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й від 25.08.2022 №1387 від 01.09.2022 №1418\"/>
    </mc:Choice>
  </mc:AlternateContent>
  <bookViews>
    <workbookView xWindow="480" yWindow="135" windowWidth="27795" windowHeight="14385"/>
  </bookViews>
  <sheets>
    <sheet name="КПК0213230" sheetId="2" r:id="rId1"/>
  </sheets>
  <definedNames>
    <definedName name="_xlnm.Print_Area" localSheetId="0">КПК0213230!$A$1:$BM$93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<sst xmlns="http://schemas.openxmlformats.org/spreadsheetml/2006/main" count="157" uniqueCount="118">
  <si>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</si>
  <si>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</si>
  <si>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</si>
  <si>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</si>
  <si>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</si>
  <si>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</si>
  <si>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</si>
  <si>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</si>
  <si>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</si>
  <si>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</si>
  <si>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</si>
  <si>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</si>
  <si>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</si>
  <si>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</si>
  <si>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</si>
  <si>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</si>
  <si>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</si>
  <si>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</si>
  <si>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</si>
  <si>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</si>
  <si>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</si>
  <si>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</si>
  <si>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</si>
  <si>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</si>
  <si>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</si>
  <si>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</si>
  <si>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</si>
  <si>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</si>
  <si>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</si>
  <si>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</si>
  <si>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</si>
  <si>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</si>
  <si>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</si>
  <si>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</si>
  <si>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</si>
  <si>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</si>
  <si>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</si>
  <si>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</si>
  <si>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</si>
  <si>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</si>
  <si>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</si>
  <si>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</si>
  <si>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</si>
  <si>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</si>
  <si>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</si>
  <si>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</si>
  <si>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</si>
  <si>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</si>
  <si>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</si>
  <si>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</si>
  <si>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</si>
  <si>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</si>
  <si>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</si>
  <si>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</si>
  <si>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</si>
  <si>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</si>
  <si>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</si>
  <si>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</si>
  <si>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</si>
  <si>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</si>
  <si>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</si>
  <si>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</si>
  <si>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</si>
  <si>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</si>
  <si>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та забезпечення умовами для перебування внутрішньо переміщеним та/або евакуйованим на території громади</t>
  </si>
  <si>
    <t>Забезпечення внутрішньо переміщених та/або евакуйованих осіб місцем перебування, надання життєво необхідних послуг.</t>
  </si>
  <si>
    <t>Перевезення внутрішньо переміщених та евакуйованих осіб</t>
  </si>
  <si>
    <t>Оплата послуг теплопостачання, водопостачання та водовідведення, електропостачання БО БТ "Карітас Соснівка"</t>
  </si>
  <si>
    <t>Капітальний ремонт водопостачання,водовідведення та нагріву води в чаші басейну КП СК "Шахтар"</t>
  </si>
  <si>
    <t>УСЬОГО</t>
  </si>
  <si>
    <t>Програма підтримки внутрішньо переміщеним та/або евакуйованим особам у зв'язку із введенням воєнного стану на 2022 рік</t>
  </si>
  <si>
    <t>затрат</t>
  </si>
  <si>
    <t>Z1</t>
  </si>
  <si>
    <t>Обсяг видатків на перевезення внутрішньо переміщених та евакуйованих осіб</t>
  </si>
  <si>
    <t>грн.</t>
  </si>
  <si>
    <t>кошторис</t>
  </si>
  <si>
    <t>Обсяг видатків для підтримки внутрішньо переміщеним та/або евакуйованим особам</t>
  </si>
  <si>
    <t>Рішення сесії</t>
  </si>
  <si>
    <t>продукту</t>
  </si>
  <si>
    <t>Кількість перевезень  внутрішньо переміщених та евакуйованих осіб</t>
  </si>
  <si>
    <t>од.</t>
  </si>
  <si>
    <t>Договір про надання послуг</t>
  </si>
  <si>
    <t>Кількість підприємств та громадський організацій, які забезпечують підтримку внутрішньо переміщеним та/або евакуйованим особам</t>
  </si>
  <si>
    <t>Кількість внутрішньо переміщених та/або евакуйованих осіб яких забезпечують підтримкою</t>
  </si>
  <si>
    <t>дані КП СК "Шахтар", дані  БО БТ "Карітас Соснівка"</t>
  </si>
  <si>
    <t>ефективності</t>
  </si>
  <si>
    <t>Середня вартість одного перевезення внутрішньо переміщених та евакуйованих осіб</t>
  </si>
  <si>
    <t>розрахунки</t>
  </si>
  <si>
    <t>Середня вартість витрат на забезпечення підтримкою внутрішньо переміщеним та/або евакуйованим особам</t>
  </si>
  <si>
    <t>Середня вартість витрат на одну внутрішньо переміщену та/або евакуйовану особу</t>
  </si>
  <si>
    <t>якості</t>
  </si>
  <si>
    <t>Відсоток забезпечення поїздками внутрішньо переміщених та евакуйованих осіб</t>
  </si>
  <si>
    <t>відс.</t>
  </si>
  <si>
    <t>Рівень забезпечення внутрішньо переміщеним та/або евакуйованим особам</t>
  </si>
  <si>
    <t>дані комунальних підприємств та організацій</t>
  </si>
  <si>
    <t>Надання прихистку внутрішньо переміщеним та/або евакуйованим особам,які внаслідок боцових дій та після введення воєнного стану були змушені залишити постійне місце проживання і перемістилися в іншу адміністративно-територіальну одиницю в межах України. Зменшення соціальної напруги серед переселенців, у зв'язку із складністю соціально-економічних проблем, з якими вони зіштовхуються.</t>
  </si>
  <si>
    <t>Рішення Червоноградської міської ради від 14.04.2022 №1241, рішення Червоноградської міської ради від 05.05.2022 №1259, рішення Червоноградської міської ради від 25.08.2022 №1387, рішення Червоноградської міської ради від 01.09.2022 №1418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</si>
  <si>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</si>
  <si>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</si>
  <si>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</si>
  <si>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</si>
  <si>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</si>
  <si>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</si>
  <si>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</si>
  <si>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</si>
  <si>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</si>
  <si>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</si>
  <si>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</si>
  <si>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</si>
  <si>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</si>
  <si>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</si>
  <si>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</si>
  <si>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</si>
  <si>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</si>
  <si>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</si>
  <si>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</si>
  <si>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 xml:space="preserve">Виконавчий комiтет Червоноградської мiської ради                                                                                                              КП СК "Шахтар"                                                                                                                                                        БО БТ "Карітас Соснівка" </t>
  </si>
  <si>
    <t>04055920                                    41466374                                  23955279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</si>
</sst>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56" zoomScaleNormal="100" zoomScaleSheetLayoutView="100" workbookViewId="0">
      <selection activeCell="Z64" sqref="Z64:AD6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101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0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7.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5" customHeight="1" x14ac:dyDescent="0.2">
      <c r="A16" s="36" t="s">
        <v>4</v>
      </c>
      <c r="B16" s="109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6" customHeight="1" x14ac:dyDescent="0.2"/>
    <row r="19" spans="1:79" customFormat="1" ht="42.75" customHeight="1" x14ac:dyDescent="0.2">
      <c r="A19" s="25" t="s">
        <v>54</v>
      </c>
      <c r="B19" s="109" t="s">
        <v>111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5737200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237200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5500000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5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96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7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6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107" t="s">
        <v>95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8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2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6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6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195000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195000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42200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42200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5500000</v>
      </c>
      <c r="AL51" s="53"/>
      <c r="AM51" s="53"/>
      <c r="AN51" s="53"/>
      <c r="AO51" s="53"/>
      <c r="AP51" s="53"/>
      <c r="AQ51" s="53"/>
      <c r="AR51" s="53"/>
      <c r="AS51" s="53">
        <f>AC51+AK51</f>
        <v>5500000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237200</v>
      </c>
      <c r="AD52" s="94"/>
      <c r="AE52" s="94"/>
      <c r="AF52" s="94"/>
      <c r="AG52" s="94"/>
      <c r="AH52" s="94"/>
      <c r="AI52" s="94"/>
      <c r="AJ52" s="94"/>
      <c r="AK52" s="94">
        <v>5500000</v>
      </c>
      <c r="AL52" s="94"/>
      <c r="AM52" s="94"/>
      <c r="AN52" s="94"/>
      <c r="AO52" s="94"/>
      <c r="AP52" s="94"/>
      <c r="AQ52" s="94"/>
      <c r="AR52" s="94"/>
      <c r="AS52" s="94">
        <f>AC52+AK52</f>
        <v>5737200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3" spans="1:79" ht="7.5" customHeight="1" x14ac:dyDescent="0.2"/>
    <row r="54" spans="1:79" ht="15.75" customHeight="1" x14ac:dyDescent="0.2">
      <c r="A54" s="57" t="s">
        <v>42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</row>
    <row r="55" spans="1:79" ht="15" customHeight="1" x14ac:dyDescent="0.2">
      <c r="A55" s="48" t="s">
        <v>109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60" t="s">
        <v>34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2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7.5" customHeight="1" x14ac:dyDescent="0.2">
      <c r="A57" s="38"/>
      <c r="B57" s="38"/>
      <c r="C57" s="38"/>
      <c r="D57" s="6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6" t="s">
        <v>7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70" t="s">
        <v>8</v>
      </c>
      <c r="AC59" s="70"/>
      <c r="AD59" s="70"/>
      <c r="AE59" s="70"/>
      <c r="AF59" s="70"/>
      <c r="AG59" s="70"/>
      <c r="AH59" s="70"/>
      <c r="AI59" s="70"/>
      <c r="AJ59" s="70" t="s">
        <v>9</v>
      </c>
      <c r="AK59" s="70"/>
      <c r="AL59" s="70"/>
      <c r="AM59" s="70"/>
      <c r="AN59" s="70"/>
      <c r="AO59" s="70"/>
      <c r="AP59" s="70"/>
      <c r="AQ59" s="70"/>
      <c r="AR59" s="70" t="s">
        <v>10</v>
      </c>
      <c r="AS59" s="70"/>
      <c r="AT59" s="70"/>
      <c r="AU59" s="70"/>
      <c r="AV59" s="70"/>
      <c r="AW59" s="70"/>
      <c r="AX59" s="70"/>
      <c r="AY59" s="70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6" t="s">
        <v>70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3">
        <v>237200</v>
      </c>
      <c r="AC60" s="53"/>
      <c r="AD60" s="53"/>
      <c r="AE60" s="53"/>
      <c r="AF60" s="53"/>
      <c r="AG60" s="53"/>
      <c r="AH60" s="53"/>
      <c r="AI60" s="53"/>
      <c r="AJ60" s="53">
        <v>5500000</v>
      </c>
      <c r="AK60" s="53"/>
      <c r="AL60" s="53"/>
      <c r="AM60" s="53"/>
      <c r="AN60" s="53"/>
      <c r="AO60" s="53"/>
      <c r="AP60" s="53"/>
      <c r="AQ60" s="53"/>
      <c r="AR60" s="53">
        <f>AB60+AJ60</f>
        <v>5737200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90"/>
      <c r="B61" s="90"/>
      <c r="C61" s="90"/>
      <c r="D61" s="91" t="s">
        <v>27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94">
        <v>237200</v>
      </c>
      <c r="AC61" s="94"/>
      <c r="AD61" s="94"/>
      <c r="AE61" s="94"/>
      <c r="AF61" s="94"/>
      <c r="AG61" s="94"/>
      <c r="AH61" s="94"/>
      <c r="AI61" s="94"/>
      <c r="AJ61" s="94">
        <v>5500000</v>
      </c>
      <c r="AK61" s="94"/>
      <c r="AL61" s="94"/>
      <c r="AM61" s="94"/>
      <c r="AN61" s="94"/>
      <c r="AO61" s="94"/>
      <c r="AP61" s="94"/>
      <c r="AQ61" s="94"/>
      <c r="AR61" s="94">
        <f>AB61+AJ61</f>
        <v>5737200</v>
      </c>
      <c r="AS61" s="94"/>
      <c r="AT61" s="94"/>
      <c r="AU61" s="94"/>
      <c r="AV61" s="94"/>
      <c r="AW61" s="94"/>
      <c r="AX61" s="94"/>
      <c r="AY61" s="94"/>
    </row>
    <row r="62" spans="1:79" ht="6.75" customHeight="1" x14ac:dyDescent="0.2"/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22.5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43" t="s">
        <v>2</v>
      </c>
      <c r="AA64" s="43"/>
      <c r="AB64" s="43"/>
      <c r="AC64" s="43"/>
      <c r="AD64" s="43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6" t="s">
        <v>7</v>
      </c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8"/>
      <c r="Z66" s="43" t="s">
        <v>19</v>
      </c>
      <c r="AA66" s="43"/>
      <c r="AB66" s="43"/>
      <c r="AC66" s="43"/>
      <c r="AD66" s="43"/>
      <c r="AE66" s="69" t="s">
        <v>32</v>
      </c>
      <c r="AF66" s="69"/>
      <c r="AG66" s="69"/>
      <c r="AH66" s="69"/>
      <c r="AI66" s="69"/>
      <c r="AJ66" s="69"/>
      <c r="AK66" s="69"/>
      <c r="AL66" s="69"/>
      <c r="AM66" s="69"/>
      <c r="AN66" s="66"/>
      <c r="AO66" s="70" t="s">
        <v>8</v>
      </c>
      <c r="AP66" s="70"/>
      <c r="AQ66" s="70"/>
      <c r="AR66" s="70"/>
      <c r="AS66" s="70"/>
      <c r="AT66" s="70"/>
      <c r="AU66" s="70"/>
      <c r="AV66" s="70"/>
      <c r="AW66" s="70" t="s">
        <v>31</v>
      </c>
      <c r="AX66" s="70"/>
      <c r="AY66" s="70"/>
      <c r="AZ66" s="70"/>
      <c r="BA66" s="70"/>
      <c r="BB66" s="70"/>
      <c r="BC66" s="70"/>
      <c r="BD66" s="70"/>
      <c r="BE66" s="70" t="s">
        <v>72</v>
      </c>
      <c r="BF66" s="70"/>
      <c r="BG66" s="70"/>
      <c r="BH66" s="70"/>
      <c r="BI66" s="70"/>
      <c r="BJ66" s="70"/>
      <c r="BK66" s="70"/>
      <c r="BL66" s="70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6" t="s">
        <v>71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25.5" customHeight="1" x14ac:dyDescent="0.2">
      <c r="A68" s="43">
        <v>1</v>
      </c>
      <c r="B68" s="43"/>
      <c r="C68" s="43"/>
      <c r="D68" s="43"/>
      <c r="E68" s="43"/>
      <c r="F68" s="43"/>
      <c r="G68" s="85" t="s">
        <v>73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74</v>
      </c>
      <c r="AA68" s="72"/>
      <c r="AB68" s="72"/>
      <c r="AC68" s="72"/>
      <c r="AD68" s="72"/>
      <c r="AE68" s="73" t="s">
        <v>75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195000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195000</v>
      </c>
      <c r="BF68" s="53"/>
      <c r="BG68" s="53"/>
      <c r="BH68" s="53"/>
      <c r="BI68" s="53"/>
      <c r="BJ68" s="53"/>
      <c r="BK68" s="53"/>
      <c r="BL68" s="53"/>
    </row>
    <row r="69" spans="1:79" ht="25.5" customHeight="1" x14ac:dyDescent="0.2">
      <c r="A69" s="43">
        <v>2</v>
      </c>
      <c r="B69" s="43"/>
      <c r="C69" s="43"/>
      <c r="D69" s="43"/>
      <c r="E69" s="43"/>
      <c r="F69" s="43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77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42200</v>
      </c>
      <c r="AP69" s="53"/>
      <c r="AQ69" s="53"/>
      <c r="AR69" s="53"/>
      <c r="AS69" s="53"/>
      <c r="AT69" s="53"/>
      <c r="AU69" s="53"/>
      <c r="AV69" s="53"/>
      <c r="AW69" s="53">
        <v>5500000</v>
      </c>
      <c r="AX69" s="53"/>
      <c r="AY69" s="53"/>
      <c r="AZ69" s="53"/>
      <c r="BA69" s="53"/>
      <c r="BB69" s="53"/>
      <c r="BC69" s="53"/>
      <c r="BD69" s="53"/>
      <c r="BE69" s="53">
        <v>5542200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25.5" customHeight="1" x14ac:dyDescent="0.2">
      <c r="A71" s="43">
        <v>1</v>
      </c>
      <c r="B71" s="43"/>
      <c r="C71" s="43"/>
      <c r="D71" s="43"/>
      <c r="E71" s="43"/>
      <c r="F71" s="43"/>
      <c r="G71" s="85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80</v>
      </c>
      <c r="AA71" s="72"/>
      <c r="AB71" s="72"/>
      <c r="AC71" s="72"/>
      <c r="AD71" s="72"/>
      <c r="AE71" s="85" t="s">
        <v>81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20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20</v>
      </c>
      <c r="BF71" s="53"/>
      <c r="BG71" s="53"/>
      <c r="BH71" s="53"/>
      <c r="BI71" s="53"/>
      <c r="BJ71" s="53"/>
      <c r="BK71" s="53"/>
      <c r="BL71" s="53"/>
    </row>
    <row r="72" spans="1:79" ht="38.25" customHeight="1" x14ac:dyDescent="0.2">
      <c r="A72" s="43">
        <v>2</v>
      </c>
      <c r="B72" s="43"/>
      <c r="C72" s="43"/>
      <c r="D72" s="43"/>
      <c r="E72" s="43"/>
      <c r="F72" s="43"/>
      <c r="G72" s="85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80</v>
      </c>
      <c r="AA72" s="72"/>
      <c r="AB72" s="72"/>
      <c r="AC72" s="72"/>
      <c r="AD72" s="72"/>
      <c r="AE72" s="85" t="s">
        <v>77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</v>
      </c>
      <c r="AP72" s="53"/>
      <c r="AQ72" s="53"/>
      <c r="AR72" s="53"/>
      <c r="AS72" s="53"/>
      <c r="AT72" s="53"/>
      <c r="AU72" s="53"/>
      <c r="AV72" s="53"/>
      <c r="AW72" s="53">
        <v>1</v>
      </c>
      <c r="AX72" s="53"/>
      <c r="AY72" s="53"/>
      <c r="AZ72" s="53"/>
      <c r="BA72" s="53"/>
      <c r="BB72" s="53"/>
      <c r="BC72" s="53"/>
      <c r="BD72" s="53"/>
      <c r="BE72" s="53">
        <v>2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2</v>
      </c>
      <c r="B73" s="43"/>
      <c r="C73" s="43"/>
      <c r="D73" s="43"/>
      <c r="E73" s="43"/>
      <c r="F73" s="43"/>
      <c r="G73" s="85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80</v>
      </c>
      <c r="AA73" s="72"/>
      <c r="AB73" s="72"/>
      <c r="AC73" s="72"/>
      <c r="AD73" s="72"/>
      <c r="AE73" s="85" t="s">
        <v>84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60</v>
      </c>
      <c r="AP73" s="53"/>
      <c r="AQ73" s="53"/>
      <c r="AR73" s="53"/>
      <c r="AS73" s="53"/>
      <c r="AT73" s="53"/>
      <c r="AU73" s="53"/>
      <c r="AV73" s="53"/>
      <c r="AW73" s="53">
        <v>50</v>
      </c>
      <c r="AX73" s="53"/>
      <c r="AY73" s="53"/>
      <c r="AZ73" s="53"/>
      <c r="BA73" s="53"/>
      <c r="BB73" s="53"/>
      <c r="BC73" s="53"/>
      <c r="BD73" s="53"/>
      <c r="BE73" s="53">
        <v>110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85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25.5" customHeight="1" x14ac:dyDescent="0.2">
      <c r="A75" s="43">
        <v>1</v>
      </c>
      <c r="B75" s="43"/>
      <c r="C75" s="43"/>
      <c r="D75" s="43"/>
      <c r="E75" s="43"/>
      <c r="F75" s="43"/>
      <c r="G75" s="85" t="s">
        <v>86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74</v>
      </c>
      <c r="AA75" s="72"/>
      <c r="AB75" s="72"/>
      <c r="AC75" s="72"/>
      <c r="AD75" s="72"/>
      <c r="AE75" s="85" t="s">
        <v>87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9750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9750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2</v>
      </c>
      <c r="B76" s="43"/>
      <c r="C76" s="43"/>
      <c r="D76" s="43"/>
      <c r="E76" s="43"/>
      <c r="F76" s="43"/>
      <c r="G76" s="85" t="s">
        <v>88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74</v>
      </c>
      <c r="AA76" s="72"/>
      <c r="AB76" s="72"/>
      <c r="AC76" s="72"/>
      <c r="AD76" s="72"/>
      <c r="AE76" s="85" t="s">
        <v>87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42200</v>
      </c>
      <c r="AP76" s="53"/>
      <c r="AQ76" s="53"/>
      <c r="AR76" s="53"/>
      <c r="AS76" s="53"/>
      <c r="AT76" s="53"/>
      <c r="AU76" s="53"/>
      <c r="AV76" s="53"/>
      <c r="AW76" s="53">
        <v>5500000</v>
      </c>
      <c r="AX76" s="53"/>
      <c r="AY76" s="53"/>
      <c r="AZ76" s="53"/>
      <c r="BA76" s="53"/>
      <c r="BB76" s="53"/>
      <c r="BC76" s="53"/>
      <c r="BD76" s="53"/>
      <c r="BE76" s="53">
        <v>5542200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2</v>
      </c>
      <c r="B77" s="43"/>
      <c r="C77" s="43"/>
      <c r="D77" s="43"/>
      <c r="E77" s="43"/>
      <c r="F77" s="43"/>
      <c r="G77" s="85" t="s">
        <v>89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74</v>
      </c>
      <c r="AA77" s="72"/>
      <c r="AB77" s="72"/>
      <c r="AC77" s="72"/>
      <c r="AD77" s="72"/>
      <c r="AE77" s="85" t="s">
        <v>84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703.33</v>
      </c>
      <c r="AP77" s="53"/>
      <c r="AQ77" s="53"/>
      <c r="AR77" s="53"/>
      <c r="AS77" s="53"/>
      <c r="AT77" s="53"/>
      <c r="AU77" s="53"/>
      <c r="AV77" s="53"/>
      <c r="AW77" s="53">
        <v>110000</v>
      </c>
      <c r="AX77" s="53"/>
      <c r="AY77" s="53"/>
      <c r="AZ77" s="53"/>
      <c r="BA77" s="53"/>
      <c r="BB77" s="53"/>
      <c r="BC77" s="53"/>
      <c r="BD77" s="53"/>
      <c r="BE77" s="53">
        <v>110703.33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90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25.5" customHeight="1" x14ac:dyDescent="0.2">
      <c r="A79" s="43">
        <v>1</v>
      </c>
      <c r="B79" s="43"/>
      <c r="C79" s="43"/>
      <c r="D79" s="43"/>
      <c r="E79" s="43"/>
      <c r="F79" s="43"/>
      <c r="G79" s="85" t="s">
        <v>91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92</v>
      </c>
      <c r="AA79" s="72"/>
      <c r="AB79" s="72"/>
      <c r="AC79" s="72"/>
      <c r="AD79" s="72"/>
      <c r="AE79" s="85"/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2</v>
      </c>
      <c r="B80" s="43"/>
      <c r="C80" s="43"/>
      <c r="D80" s="43"/>
      <c r="E80" s="43"/>
      <c r="F80" s="43"/>
      <c r="G80" s="85" t="s">
        <v>93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92</v>
      </c>
      <c r="AA80" s="72"/>
      <c r="AB80" s="72"/>
      <c r="AC80" s="72"/>
      <c r="AD80" s="72"/>
      <c r="AE80" s="85" t="s">
        <v>94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100</v>
      </c>
      <c r="AX80" s="53"/>
      <c r="AY80" s="53"/>
      <c r="AZ80" s="53"/>
      <c r="BA80" s="53"/>
      <c r="BB80" s="53"/>
      <c r="BC80" s="53"/>
      <c r="BD80" s="53"/>
      <c r="BE80" s="53">
        <v>200</v>
      </c>
      <c r="BF80" s="53"/>
      <c r="BG80" s="53"/>
      <c r="BH80" s="53"/>
      <c r="BI80" s="53"/>
      <c r="BJ80" s="53"/>
      <c r="BK80" s="53"/>
      <c r="BL80" s="53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0.75" customHeight="1" x14ac:dyDescent="0.2"/>
    <row r="83" spans="1:64" ht="16.5" customHeight="1" x14ac:dyDescent="0.2">
      <c r="A83" s="114" t="s">
        <v>103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0" t="s">
        <v>105</v>
      </c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</row>
    <row r="84" spans="1:64" ht="9" customHeight="1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1" t="s">
        <v>3</v>
      </c>
      <c r="B85" s="71"/>
      <c r="C85" s="71"/>
      <c r="D85" s="71"/>
      <c r="E85" s="71"/>
      <c r="F85" s="71"/>
    </row>
    <row r="86" spans="1:64" ht="13.15" customHeight="1" x14ac:dyDescent="0.2">
      <c r="A86" s="111" t="s">
        <v>102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</row>
    <row r="87" spans="1:64" x14ac:dyDescent="0.2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4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4" t="s">
        <v>104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0" t="s">
        <v>106</v>
      </c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46"/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61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83:BG83"/>
    <mergeCell ref="A85:F85"/>
    <mergeCell ref="A67:F67"/>
    <mergeCell ref="Z67:AD67"/>
    <mergeCell ref="AE67:AN67"/>
    <mergeCell ref="A83:V83"/>
    <mergeCell ref="W83:AM83"/>
    <mergeCell ref="W84:AM84"/>
    <mergeCell ref="BE64:BL64"/>
    <mergeCell ref="AO84:BG84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56:C57"/>
    <mergeCell ref="D58:AA58"/>
    <mergeCell ref="AB58:AI58"/>
    <mergeCell ref="W90:AM90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31" priority="33" stopIfTrue="1" operator="equal">
      <formula>$G66</formula>
    </cfRule>
  </conditionalFormatting>
  <conditionalFormatting sqref="D49">
    <cfRule type="cellIs" dxfId="30" priority="34" stopIfTrue="1" operator="equal">
      <formula>$D48</formula>
    </cfRule>
  </conditionalFormatting>
  <conditionalFormatting sqref="A67:F67">
    <cfRule type="cellIs" dxfId="29" priority="35" stopIfTrue="1" operator="equal">
      <formula>0</formula>
    </cfRule>
  </conditionalFormatting>
  <conditionalFormatting sqref="D50">
    <cfRule type="cellIs" dxfId="28" priority="32" stopIfTrue="1" operator="equal">
      <formula>$D49</formula>
    </cfRule>
  </conditionalFormatting>
  <conditionalFormatting sqref="D51">
    <cfRule type="cellIs" dxfId="27" priority="31" stopIfTrue="1" operator="equal">
      <formula>$D50</formula>
    </cfRule>
  </conditionalFormatting>
  <conditionalFormatting sqref="D52">
    <cfRule type="cellIs" dxfId="26" priority="30" stopIfTrue="1" operator="equal">
      <formula>$D51</formula>
    </cfRule>
  </conditionalFormatting>
  <conditionalFormatting sqref="G68">
    <cfRule type="cellIs" dxfId="25" priority="27" stopIfTrue="1" operator="equal">
      <formula>$G67</formula>
    </cfRule>
  </conditionalFormatting>
  <conditionalFormatting sqref="A68:F68">
    <cfRule type="cellIs" dxfId="24" priority="28" stopIfTrue="1" operator="equal">
      <formula>0</formula>
    </cfRule>
  </conditionalFormatting>
  <conditionalFormatting sqref="G69">
    <cfRule type="cellIs" dxfId="23" priority="25" stopIfTrue="1" operator="equal">
      <formula>$G68</formula>
    </cfRule>
  </conditionalFormatting>
  <conditionalFormatting sqref="A69:F69">
    <cfRule type="cellIs" dxfId="22" priority="26" stopIfTrue="1" operator="equal">
      <formula>0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2022-09-15T12:03:04Z</cp:lastPrinted>
  <dcterms:created xsi:type="dcterms:W3CDTF">2016-08-15T09:54:21Z</dcterms:created>
  <dcterms:modified xsi:type="dcterms:W3CDTF">2022-09-15T12:04:15Z</dcterms:modified>
</cp:coreProperties>
</file>