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735"/>
  </bookViews>
  <sheets>
    <sheet name="2019-2021" sheetId="1" r:id="rId1"/>
    <sheet name="Лист3" sheetId="3" r:id="rId2"/>
  </sheets>
  <definedNames>
    <definedName name="_xlnm.Print_Area" localSheetId="0">'2019-2021'!$A$1:$H$291</definedName>
  </definedNames>
  <calcPr calcId="125725"/>
</workbook>
</file>

<file path=xl/calcChain.xml><?xml version="1.0" encoding="utf-8"?>
<calcChain xmlns="http://schemas.openxmlformats.org/spreadsheetml/2006/main">
  <c r="G286" i="1"/>
  <c r="D286"/>
  <c r="G13"/>
  <c r="D13"/>
  <c r="G30"/>
</calcChain>
</file>

<file path=xl/sharedStrings.xml><?xml version="1.0" encoding="utf-8"?>
<sst xmlns="http://schemas.openxmlformats.org/spreadsheetml/2006/main" count="608" uniqueCount="206">
  <si>
    <t>№ п/п</t>
  </si>
  <si>
    <t>Що отримано</t>
  </si>
  <si>
    <t>Від кого отримано</t>
  </si>
  <si>
    <t>Кількість</t>
  </si>
  <si>
    <t>Ціна (грн.)</t>
  </si>
  <si>
    <t>Дата отримання</t>
  </si>
  <si>
    <t>Сума (грн.)</t>
  </si>
  <si>
    <t>Оприбуткування по бухгалтерському обліку (ордер, субрахунок)</t>
  </si>
  <si>
    <t>Всього:</t>
  </si>
  <si>
    <t>х</t>
  </si>
  <si>
    <t>ТОВ "Львівгаз збут"</t>
  </si>
  <si>
    <t>Приватна особа</t>
  </si>
  <si>
    <t>БФ"Шаріти-Червоноград"</t>
  </si>
  <si>
    <t>ГО "Суспільна перспектива"</t>
  </si>
  <si>
    <t>Всеукраїнська спілка ветеранів Афганістану</t>
  </si>
  <si>
    <t>ТзОВ "Кусум Фарм"</t>
  </si>
  <si>
    <t>КЗЛОР "Обласна база спеціального медичного постачання"</t>
  </si>
  <si>
    <t>Благодійній фонд ПОРОШЕНКА</t>
  </si>
  <si>
    <t>ТзОВ "Гледфарм ЛТД"</t>
  </si>
  <si>
    <t>БО БФ "Із янголом на плечі"</t>
  </si>
  <si>
    <t>ПАТ НВЦ "Борщагівський ХФЗ"</t>
  </si>
  <si>
    <t>ПрАТ "Фармацевтична фірма "Дарниця"</t>
  </si>
  <si>
    <t>донори</t>
  </si>
  <si>
    <t>ГФ "Червоноградська самооборона"</t>
  </si>
  <si>
    <t>маска одноразова</t>
  </si>
  <si>
    <t>маска медична багаторазова</t>
  </si>
  <si>
    <t>Комплект(комбінезон,бахіли,халат)однор.</t>
  </si>
  <si>
    <t>халат медичний одн. стер.</t>
  </si>
  <si>
    <t>серветки паперові</t>
  </si>
  <si>
    <t>Щитки-шолом захисний</t>
  </si>
  <si>
    <t>Щиток захисний</t>
  </si>
  <si>
    <t>респіратор Бук 3 FFP-3</t>
  </si>
  <si>
    <t>респіратор Mik FFP-2 D</t>
  </si>
  <si>
    <t>халат медичний</t>
  </si>
  <si>
    <t>шапочка</t>
  </si>
  <si>
    <t>атовакс,таб.400мг,№10</t>
  </si>
  <si>
    <t>етсет,таб.80мг №28</t>
  </si>
  <si>
    <t>Експрес Тести Rapid</t>
  </si>
  <si>
    <t>костюм захисту(комбінезон,бахіли)</t>
  </si>
  <si>
    <t>Півмаска фільтруючу</t>
  </si>
  <si>
    <t xml:space="preserve">Тест-система для виявлення IgM до нуклеокапсидного антигену коронавірусу  </t>
  </si>
  <si>
    <t>Тепловий компрес</t>
  </si>
  <si>
    <t>ситема для інфузаціі одноразова</t>
  </si>
  <si>
    <t>Бандаж-сітка</t>
  </si>
  <si>
    <t>пакет поліетиленовий одноразовий</t>
  </si>
  <si>
    <t>Аплікатор котоновий</t>
  </si>
  <si>
    <t>фільтрувальний папір</t>
  </si>
  <si>
    <t>піпетка Пастера</t>
  </si>
  <si>
    <t>Нарукавники одноразові</t>
  </si>
  <si>
    <t>Шприц одноразовий 3,0 мг</t>
  </si>
  <si>
    <t>Система для інфузіі крові одноразова</t>
  </si>
  <si>
    <t>Аплікатор одноразовий</t>
  </si>
  <si>
    <t>Джгут одноразовий</t>
  </si>
  <si>
    <t>шприц 5,0</t>
  </si>
  <si>
    <t>катетер одноразовий</t>
  </si>
  <si>
    <t>манжетка одноразова для тонометра</t>
  </si>
  <si>
    <t>Інтубаційні трубки</t>
  </si>
  <si>
    <t>зволожувач для концентратора</t>
  </si>
  <si>
    <t>Дихальний контур одноразовий</t>
  </si>
  <si>
    <t>перехідник для концентратора одноразовий</t>
  </si>
  <si>
    <t>повітровод одноразовий</t>
  </si>
  <si>
    <t>щітка для чищення ротовоі порожнини</t>
  </si>
  <si>
    <t>ситема для інгаляціі з маскою одноразова</t>
  </si>
  <si>
    <t>датчик для пульксиметра</t>
  </si>
  <si>
    <t>кисневий шланг одноразовий</t>
  </si>
  <si>
    <t>серветки одноразові</t>
  </si>
  <si>
    <t>бактеріальний фільтр одноразовий</t>
  </si>
  <si>
    <t>лейкопластир</t>
  </si>
  <si>
    <t>перехідник для системи переливання одноразовий</t>
  </si>
  <si>
    <t>Шприц Жане</t>
  </si>
  <si>
    <t>набір конекторів одноразовий</t>
  </si>
  <si>
    <t>шприц інсуліновий з голкою одноразовий</t>
  </si>
  <si>
    <t>голка для інсулінового шприца одноразова</t>
  </si>
  <si>
    <t>рукавиці нестерильні</t>
  </si>
  <si>
    <t>шприц 10,0</t>
  </si>
  <si>
    <t>сечовий катетор одноразовий</t>
  </si>
  <si>
    <t>сечоприймач</t>
  </si>
  <si>
    <t>рукавиці стерильні</t>
  </si>
  <si>
    <t>стрейчова стрічка</t>
  </si>
  <si>
    <t>покриття операційне нестерильне</t>
  </si>
  <si>
    <t>покриття операційне стерильне</t>
  </si>
  <si>
    <t>антимікробна хірургічна плівка</t>
  </si>
  <si>
    <t>трубка артроскопічна</t>
  </si>
  <si>
    <t>ситема в/в без голки одноразова</t>
  </si>
  <si>
    <t>шприц 20,0 без голки</t>
  </si>
  <si>
    <t>венфлон</t>
  </si>
  <si>
    <t>пеленки стерильні</t>
  </si>
  <si>
    <t>пудра під калостому</t>
  </si>
  <si>
    <t>крем під калостому</t>
  </si>
  <si>
    <t>калоприймач</t>
  </si>
  <si>
    <t>тискова інфузійна сумка однор.</t>
  </si>
  <si>
    <t>манжетка одноразова для тон.</t>
  </si>
  <si>
    <t>катетер  для санаціі однораз.</t>
  </si>
  <si>
    <t>шприц 12,0 мг одноразовий</t>
  </si>
  <si>
    <t>Шприц 6,0 мг одноразовий</t>
  </si>
  <si>
    <t>катетер Фолея латексний</t>
  </si>
  <si>
    <t>Шприц 10,0 мг без голки</t>
  </si>
  <si>
    <t>Лимонно-гліцеринові тампони</t>
  </si>
  <si>
    <t>Серветки під дренаж</t>
  </si>
  <si>
    <t>шприц 20,0</t>
  </si>
  <si>
    <t>Шприц 50,0мг одноразовий</t>
  </si>
  <si>
    <t>Голка для шприца</t>
  </si>
  <si>
    <t>Пеленки одноразові</t>
  </si>
  <si>
    <t>Простинь одноразова</t>
  </si>
  <si>
    <t>Труси одноразові</t>
  </si>
  <si>
    <t>Халат одноразовий</t>
  </si>
  <si>
    <t xml:space="preserve">газовідвідна трубка </t>
  </si>
  <si>
    <t>Шприц 30,0 мг одноразовий</t>
  </si>
  <si>
    <t>Бинт еластичний</t>
  </si>
  <si>
    <t>Шина ортопедична</t>
  </si>
  <si>
    <t>Бинт марлевий під гіпс</t>
  </si>
  <si>
    <t>Компрес гарячий</t>
  </si>
  <si>
    <t>Бинт гіпсовий</t>
  </si>
  <si>
    <t>Губка</t>
  </si>
  <si>
    <t>Вата медична</t>
  </si>
  <si>
    <t>Шприц 60,0 мг однор.</t>
  </si>
  <si>
    <t>щітка для чищення ротовоі пор.</t>
  </si>
  <si>
    <t>Баночка на сечу</t>
  </si>
  <si>
    <t>перехідник для концентратора</t>
  </si>
  <si>
    <t>Губка(спонж)</t>
  </si>
  <si>
    <t>Аплікатор з йодом</t>
  </si>
  <si>
    <t>пакет поліетиленовий однор.</t>
  </si>
  <si>
    <t>шприц інсул. 1,0</t>
  </si>
  <si>
    <t>покриття операційне нест.</t>
  </si>
  <si>
    <t>Пов"язка марлева</t>
  </si>
  <si>
    <t>Набір серветок</t>
  </si>
  <si>
    <t>губка для обробки рук з бетад.</t>
  </si>
  <si>
    <t>Зонд</t>
  </si>
  <si>
    <t>Пролен 2</t>
  </si>
  <si>
    <t>Пролен 6</t>
  </si>
  <si>
    <t>Вікріл</t>
  </si>
  <si>
    <t>Шовк</t>
  </si>
  <si>
    <t>Кетгут</t>
  </si>
  <si>
    <t>Ємкість для відсмоктувача</t>
  </si>
  <si>
    <t>Подушка під голову</t>
  </si>
  <si>
    <t>Клейонка велика</t>
  </si>
  <si>
    <t>Костюм медичний однораз.</t>
  </si>
  <si>
    <t>покриття операційне нестер.</t>
  </si>
  <si>
    <t>Пов"язка для стягнення рани</t>
  </si>
  <si>
    <t>Загубник</t>
  </si>
  <si>
    <t>Гель лубрикант</t>
  </si>
  <si>
    <t>Набір для ангіографіі</t>
  </si>
  <si>
    <t>Ендоскопічна трубка</t>
  </si>
  <si>
    <t>Вакутаймер</t>
  </si>
  <si>
    <t>Шприц 70,0 мг з банкою для пр.</t>
  </si>
  <si>
    <t>Лапаротомічна губка</t>
  </si>
  <si>
    <t>Шкірний степлер з скобами</t>
  </si>
  <si>
    <t>Серветки марлеві одноразові</t>
  </si>
  <si>
    <t>Бинт сітчатий</t>
  </si>
  <si>
    <t>Гумовий мішок з грушею</t>
  </si>
  <si>
    <t>Штани одноразові</t>
  </si>
  <si>
    <t>респіратор</t>
  </si>
  <si>
    <t>Куртка одноразова</t>
  </si>
  <si>
    <t>Комбінезон одноразовий</t>
  </si>
  <si>
    <t>Сорочка на короткий рукав одн.</t>
  </si>
  <si>
    <t>шприц інсуліновий з голкою од.</t>
  </si>
  <si>
    <t>аксотилін</t>
  </si>
  <si>
    <t>Декспро, розчин для ін"єкцій,50 мг/2мл</t>
  </si>
  <si>
    <t>Аргітек,розчин д/інф.8 мг/мл</t>
  </si>
  <si>
    <t>Азицин</t>
  </si>
  <si>
    <t>Еритроцитарна маса</t>
  </si>
  <si>
    <t>Свіжоморожена плазма</t>
  </si>
  <si>
    <t>Вологозбирач</t>
  </si>
  <si>
    <t>бактеріальний фільтр однор.</t>
  </si>
  <si>
    <t>Мішок до дихальноі апаратури</t>
  </si>
  <si>
    <t>Маска до дихальноі апаратури</t>
  </si>
  <si>
    <t>Щиток НБТ-1</t>
  </si>
  <si>
    <t>Тест-система для виявлення IgG до нуклеокапсидного антигену коронавірусу</t>
  </si>
  <si>
    <t>ДОВІДКА</t>
  </si>
  <si>
    <t>Комунальним підприємством"Центральна міська лікарня Червоноградськоі міськоі ради"</t>
  </si>
  <si>
    <t>за період з 01.01.2019 по 31.08.2021 р.</t>
  </si>
  <si>
    <t>201/4</t>
  </si>
  <si>
    <t>АТ " Київський вітамінний завод"</t>
  </si>
  <si>
    <t>Міжнародний благодійний фонд "Альянс громадського здоров'я"</t>
  </si>
  <si>
    <t>Альфа-ліпон,600мг</t>
  </si>
  <si>
    <t>Бетагістин-КВ,16мг</t>
  </si>
  <si>
    <t>Іпамід,2,5мг</t>
  </si>
  <si>
    <t>Лівостор,10мг</t>
  </si>
  <si>
    <t>неовітам,таб.№10х3</t>
  </si>
  <si>
    <t>Стопмігрен,50мг</t>
  </si>
  <si>
    <t>Церегліа,400мг</t>
  </si>
  <si>
    <t>Тест-система для визначення антигена до SARS-CoV-2</t>
  </si>
  <si>
    <t>Платогріл</t>
  </si>
  <si>
    <t xml:space="preserve">лоспирин по 75 мг. </t>
  </si>
  <si>
    <t>Статорем-Н,20мг/12,5</t>
  </si>
  <si>
    <t>Семлопін,по5мг</t>
  </si>
  <si>
    <t>Етсет по40мг</t>
  </si>
  <si>
    <t>лівостор,таб.20мг №10х3</t>
  </si>
  <si>
    <t>магнікор,таб.№10х3</t>
  </si>
  <si>
    <t>сидокард,таб.4мг №10х3</t>
  </si>
  <si>
    <t>Торарен,таб.10мг №10х3</t>
  </si>
  <si>
    <t>ВАТ Київський вітамінний завод</t>
  </si>
  <si>
    <t>січень-серпень 2021</t>
  </si>
  <si>
    <t>Разом:</t>
  </si>
  <si>
    <t>1.           </t>
  </si>
  <si>
    <t>2.           </t>
  </si>
  <si>
    <t>3.           </t>
  </si>
  <si>
    <t>4.           </t>
  </si>
  <si>
    <r>
      <t xml:space="preserve">2019 </t>
    </r>
    <r>
      <rPr>
        <b/>
        <sz val="11"/>
        <color theme="1"/>
        <rFont val="Times New Roman"/>
        <family val="1"/>
        <charset val="204"/>
      </rPr>
      <t>рік</t>
    </r>
  </si>
  <si>
    <r>
      <t>2020</t>
    </r>
    <r>
      <rPr>
        <b/>
        <sz val="11"/>
        <color theme="1"/>
        <rFont val="Times New Roman"/>
        <family val="1"/>
        <charset val="204"/>
      </rPr>
      <t xml:space="preserve"> рік</t>
    </r>
  </si>
  <si>
    <t xml:space="preserve">Директор </t>
  </si>
  <si>
    <t xml:space="preserve">Головний бухгалтер </t>
  </si>
  <si>
    <t>________________________</t>
  </si>
  <si>
    <t>Ігор ГРОНДЗАЛЬ</t>
  </si>
  <si>
    <t>Світлана ГРИНІВ</t>
  </si>
  <si>
    <t>отримання гуманітарноі (благодійноі) допомоги у натуральному виразі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</si>
</sst>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0000"/>
  </numFmts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/>
    <xf numFmtId="2" fontId="5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49" fontId="8" fillId="0" borderId="1" xfId="2" applyNumberFormat="1" applyFont="1" applyBorder="1" applyAlignment="1">
      <alignment horizontal="center" vertical="center" wrapText="1"/>
    </xf>
    <xf numFmtId="2" fontId="8" fillId="0" borderId="1" xfId="2" applyNumberFormat="1" applyFont="1" applyBorder="1"/>
    <xf numFmtId="2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9" fontId="8" fillId="0" borderId="1" xfId="1" applyNumberFormat="1" applyFont="1" applyBorder="1" applyAlignment="1">
      <alignment wrapText="1"/>
    </xf>
    <xf numFmtId="2" fontId="8" fillId="0" borderId="1" xfId="1" applyNumberFormat="1" applyFont="1" applyBorder="1"/>
    <xf numFmtId="14" fontId="8" fillId="0" borderId="1" xfId="1" applyNumberFormat="1" applyFont="1" applyBorder="1"/>
    <xf numFmtId="49" fontId="8" fillId="0" borderId="1" xfId="1" applyNumberFormat="1" applyFont="1" applyBorder="1" applyAlignment="1">
      <alignment horizontal="center" vertical="center" wrapText="1"/>
    </xf>
    <xf numFmtId="164" fontId="8" fillId="0" borderId="1" xfId="1" applyNumberFormat="1" applyFont="1" applyBorder="1"/>
    <xf numFmtId="165" fontId="8" fillId="0" borderId="1" xfId="1" applyNumberFormat="1" applyFont="1" applyBorder="1"/>
    <xf numFmtId="166" fontId="8" fillId="0" borderId="1" xfId="1" applyNumberFormat="1" applyFont="1" applyBorder="1"/>
    <xf numFmtId="49" fontId="8" fillId="0" borderId="1" xfId="1" applyNumberFormat="1" applyFont="1" applyBorder="1" applyAlignment="1">
      <alignment horizontal="center" wrapText="1"/>
    </xf>
    <xf numFmtId="14" fontId="8" fillId="0" borderId="1" xfId="1" applyNumberFormat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/>
    <xf numFmtId="2" fontId="4" fillId="0" borderId="0" xfId="0" applyNumberFormat="1" applyFont="1" applyBorder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8" fillId="0" borderId="1" xfId="1" applyNumberFormat="1" applyFont="1" applyBorder="1" applyAlignment="1">
      <alignment horizontal="right"/>
    </xf>
    <xf numFmtId="49" fontId="8" fillId="0" borderId="1" xfId="1" applyNumberFormat="1" applyFont="1" applyBorder="1" applyAlignment="1">
      <alignment horizontal="center" wrapText="1"/>
    </xf>
    <xf numFmtId="14" fontId="8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90"/>
  <sheetViews>
    <sheetView tabSelected="1" zoomScaleNormal="100" workbookViewId="0">
      <selection activeCell="L7" sqref="L7"/>
    </sheetView>
  </sheetViews>
  <sheetFormatPr defaultRowHeight="15"/>
  <cols>
    <col min="1" max="1" width="6.5703125" style="1" customWidth="1"/>
    <col min="2" max="2" width="32.28515625" style="7" customWidth="1"/>
    <col min="3" max="3" width="19.28515625" style="1" customWidth="1"/>
    <col min="4" max="4" width="12.7109375" style="1" customWidth="1"/>
    <col min="5" max="5" width="11.140625" style="1" customWidth="1"/>
    <col min="6" max="6" width="14" style="1" customWidth="1"/>
    <col min="7" max="7" width="15.28515625" style="1" customWidth="1"/>
    <col min="8" max="16384" width="9.140625" style="1"/>
  </cols>
  <sheetData>
    <row r="2" spans="1:8" ht="22.5">
      <c r="A2" s="13"/>
      <c r="C2" s="33" t="s">
        <v>168</v>
      </c>
      <c r="D2" s="33"/>
    </row>
    <row r="3" spans="1:8" ht="15.75">
      <c r="A3" s="6"/>
      <c r="B3" s="34" t="s">
        <v>205</v>
      </c>
      <c r="C3" s="34"/>
      <c r="D3" s="34"/>
      <c r="E3" s="34"/>
      <c r="F3" s="34"/>
      <c r="G3" s="34"/>
    </row>
    <row r="4" spans="1:8" ht="15.75">
      <c r="A4" s="13"/>
      <c r="B4" s="34" t="s">
        <v>169</v>
      </c>
      <c r="C4" s="34"/>
      <c r="D4" s="34"/>
      <c r="E4" s="34"/>
      <c r="F4" s="34"/>
      <c r="G4" s="34"/>
    </row>
    <row r="5" spans="1:8" ht="15.75">
      <c r="A5" s="13"/>
      <c r="B5" s="34" t="s">
        <v>170</v>
      </c>
      <c r="C5" s="34"/>
      <c r="D5" s="34"/>
      <c r="E5" s="34"/>
      <c r="F5" s="34"/>
      <c r="G5" s="34"/>
    </row>
    <row r="6" spans="1:8">
      <c r="A6" s="6"/>
    </row>
    <row r="7" spans="1:8" ht="135">
      <c r="A7" s="5" t="s">
        <v>0</v>
      </c>
      <c r="B7" s="9" t="s">
        <v>1</v>
      </c>
      <c r="C7" s="14" t="s">
        <v>2</v>
      </c>
      <c r="D7" s="9" t="s">
        <v>3</v>
      </c>
      <c r="E7" s="9" t="s">
        <v>4</v>
      </c>
      <c r="F7" s="9" t="s">
        <v>5</v>
      </c>
      <c r="G7" s="9" t="s">
        <v>6</v>
      </c>
      <c r="H7" s="9" t="s">
        <v>7</v>
      </c>
    </row>
    <row r="8" spans="1:8">
      <c r="A8" s="40" t="s">
        <v>198</v>
      </c>
      <c r="B8" s="41"/>
      <c r="C8" s="41"/>
      <c r="D8" s="41"/>
      <c r="E8" s="41"/>
      <c r="F8" s="41"/>
      <c r="G8" s="41"/>
      <c r="H8" s="42"/>
    </row>
    <row r="9" spans="1:8" ht="30">
      <c r="A9" s="15" t="s">
        <v>194</v>
      </c>
      <c r="B9" s="16" t="s">
        <v>187</v>
      </c>
      <c r="C9" s="38" t="s">
        <v>191</v>
      </c>
      <c r="D9" s="17">
        <v>5</v>
      </c>
      <c r="E9" s="17">
        <v>98.921999999999997</v>
      </c>
      <c r="F9" s="39">
        <v>43509</v>
      </c>
      <c r="G9" s="17">
        <v>494.61</v>
      </c>
      <c r="H9" s="5" t="s">
        <v>171</v>
      </c>
    </row>
    <row r="10" spans="1:8" ht="30">
      <c r="A10" s="15" t="s">
        <v>195</v>
      </c>
      <c r="B10" s="16" t="s">
        <v>188</v>
      </c>
      <c r="C10" s="38"/>
      <c r="D10" s="17">
        <v>50</v>
      </c>
      <c r="E10" s="17">
        <v>26.856999999999999</v>
      </c>
      <c r="F10" s="38"/>
      <c r="G10" s="17">
        <v>1342.85</v>
      </c>
      <c r="H10" s="5" t="s">
        <v>171</v>
      </c>
    </row>
    <row r="11" spans="1:8" ht="30">
      <c r="A11" s="15" t="s">
        <v>196</v>
      </c>
      <c r="B11" s="16" t="s">
        <v>189</v>
      </c>
      <c r="C11" s="38"/>
      <c r="D11" s="17">
        <v>10</v>
      </c>
      <c r="E11" s="17">
        <v>123.05</v>
      </c>
      <c r="F11" s="38"/>
      <c r="G11" s="17">
        <v>1230.5</v>
      </c>
      <c r="H11" s="5" t="s">
        <v>171</v>
      </c>
    </row>
    <row r="12" spans="1:8" ht="30">
      <c r="A12" s="15" t="s">
        <v>197</v>
      </c>
      <c r="B12" s="16" t="s">
        <v>190</v>
      </c>
      <c r="C12" s="38"/>
      <c r="D12" s="17">
        <v>5</v>
      </c>
      <c r="E12" s="17">
        <v>79.180000000000007</v>
      </c>
      <c r="F12" s="38"/>
      <c r="G12" s="17">
        <v>395.90000000000003</v>
      </c>
      <c r="H12" s="5" t="s">
        <v>171</v>
      </c>
    </row>
    <row r="13" spans="1:8">
      <c r="A13" s="43" t="s">
        <v>8</v>
      </c>
      <c r="B13" s="43"/>
      <c r="C13" s="9" t="s">
        <v>9</v>
      </c>
      <c r="D13" s="18">
        <f>SUM(D9:D12)</f>
        <v>70</v>
      </c>
      <c r="E13" s="18"/>
      <c r="F13" s="19" t="s">
        <v>9</v>
      </c>
      <c r="G13" s="18">
        <f>SUM(G9:G12)</f>
        <v>3463.86</v>
      </c>
      <c r="H13" s="5" t="s">
        <v>9</v>
      </c>
    </row>
    <row r="14" spans="1:8">
      <c r="A14" s="40" t="s">
        <v>199</v>
      </c>
      <c r="B14" s="41"/>
      <c r="C14" s="41"/>
      <c r="D14" s="41"/>
      <c r="E14" s="41"/>
      <c r="F14" s="41"/>
      <c r="G14" s="41"/>
      <c r="H14" s="42"/>
    </row>
    <row r="15" spans="1:8" ht="27" customHeight="1">
      <c r="A15" s="15">
        <v>1</v>
      </c>
      <c r="B15" s="9" t="s">
        <v>24</v>
      </c>
      <c r="C15" s="20" t="s">
        <v>10</v>
      </c>
      <c r="D15" s="21">
        <v>1000</v>
      </c>
      <c r="E15" s="21">
        <v>5</v>
      </c>
      <c r="F15" s="22">
        <v>43935</v>
      </c>
      <c r="G15" s="21">
        <v>5000</v>
      </c>
      <c r="H15" s="5" t="s">
        <v>171</v>
      </c>
    </row>
    <row r="16" spans="1:8">
      <c r="A16" s="15">
        <v>2</v>
      </c>
      <c r="B16" s="9" t="s">
        <v>24</v>
      </c>
      <c r="C16" s="20" t="s">
        <v>11</v>
      </c>
      <c r="D16" s="21">
        <v>700</v>
      </c>
      <c r="E16" s="21">
        <v>3</v>
      </c>
      <c r="F16" s="22">
        <v>43935</v>
      </c>
      <c r="G16" s="21">
        <v>2100</v>
      </c>
      <c r="H16" s="5" t="s">
        <v>171</v>
      </c>
    </row>
    <row r="17" spans="1:8" ht="33" customHeight="1">
      <c r="A17" s="15">
        <v>3</v>
      </c>
      <c r="B17" s="9" t="s">
        <v>25</v>
      </c>
      <c r="C17" s="20" t="s">
        <v>11</v>
      </c>
      <c r="D17" s="21">
        <v>500</v>
      </c>
      <c r="E17" s="21">
        <v>12</v>
      </c>
      <c r="F17" s="22">
        <v>43936</v>
      </c>
      <c r="G17" s="21">
        <v>6000</v>
      </c>
      <c r="H17" s="5" t="s">
        <v>171</v>
      </c>
    </row>
    <row r="18" spans="1:8" ht="29.25" customHeight="1">
      <c r="A18" s="15">
        <v>4</v>
      </c>
      <c r="B18" s="9" t="s">
        <v>26</v>
      </c>
      <c r="C18" s="20" t="s">
        <v>11</v>
      </c>
      <c r="D18" s="21">
        <v>100</v>
      </c>
      <c r="E18" s="21">
        <v>130</v>
      </c>
      <c r="F18" s="22">
        <v>43945</v>
      </c>
      <c r="G18" s="21">
        <v>13000</v>
      </c>
      <c r="H18" s="5" t="s">
        <v>171</v>
      </c>
    </row>
    <row r="19" spans="1:8" ht="29.25" customHeight="1">
      <c r="A19" s="15">
        <v>5</v>
      </c>
      <c r="B19" s="23" t="s">
        <v>27</v>
      </c>
      <c r="C19" s="36" t="s">
        <v>12</v>
      </c>
      <c r="D19" s="21">
        <v>25</v>
      </c>
      <c r="E19" s="21">
        <v>25</v>
      </c>
      <c r="F19" s="37">
        <v>43948</v>
      </c>
      <c r="G19" s="21">
        <v>625</v>
      </c>
      <c r="H19" s="5" t="s">
        <v>171</v>
      </c>
    </row>
    <row r="20" spans="1:8">
      <c r="A20" s="15">
        <v>6</v>
      </c>
      <c r="B20" s="23" t="s">
        <v>28</v>
      </c>
      <c r="C20" s="36"/>
      <c r="D20" s="21">
        <v>200</v>
      </c>
      <c r="E20" s="21">
        <v>0.1</v>
      </c>
      <c r="F20" s="37"/>
      <c r="G20" s="21">
        <v>20</v>
      </c>
      <c r="H20" s="5" t="s">
        <v>171</v>
      </c>
    </row>
    <row r="21" spans="1:8">
      <c r="A21" s="15">
        <v>7</v>
      </c>
      <c r="B21" s="23" t="s">
        <v>29</v>
      </c>
      <c r="C21" s="36" t="s">
        <v>13</v>
      </c>
      <c r="D21" s="21">
        <v>6</v>
      </c>
      <c r="E21" s="21">
        <v>280</v>
      </c>
      <c r="F21" s="37">
        <v>43949</v>
      </c>
      <c r="G21" s="21">
        <v>1680</v>
      </c>
      <c r="H21" s="5" t="s">
        <v>171</v>
      </c>
    </row>
    <row r="22" spans="1:8">
      <c r="A22" s="15">
        <v>8</v>
      </c>
      <c r="B22" s="23" t="s">
        <v>30</v>
      </c>
      <c r="C22" s="36"/>
      <c r="D22" s="21">
        <v>40</v>
      </c>
      <c r="E22" s="21">
        <v>75</v>
      </c>
      <c r="F22" s="37"/>
      <c r="G22" s="21">
        <v>3000</v>
      </c>
      <c r="H22" s="5" t="s">
        <v>171</v>
      </c>
    </row>
    <row r="23" spans="1:8">
      <c r="A23" s="15">
        <v>9</v>
      </c>
      <c r="B23" s="23" t="s">
        <v>31</v>
      </c>
      <c r="C23" s="36"/>
      <c r="D23" s="21">
        <v>100</v>
      </c>
      <c r="E23" s="21">
        <v>140</v>
      </c>
      <c r="F23" s="37"/>
      <c r="G23" s="21">
        <v>14000</v>
      </c>
      <c r="H23" s="5" t="s">
        <v>171</v>
      </c>
    </row>
    <row r="24" spans="1:8">
      <c r="A24" s="15">
        <v>10</v>
      </c>
      <c r="B24" s="23" t="s">
        <v>32</v>
      </c>
      <c r="C24" s="36"/>
      <c r="D24" s="21">
        <v>100</v>
      </c>
      <c r="E24" s="21">
        <v>70</v>
      </c>
      <c r="F24" s="37"/>
      <c r="G24" s="21">
        <v>7000</v>
      </c>
      <c r="H24" s="5" t="s">
        <v>171</v>
      </c>
    </row>
    <row r="25" spans="1:8">
      <c r="A25" s="15">
        <v>11</v>
      </c>
      <c r="B25" s="23" t="s">
        <v>33</v>
      </c>
      <c r="C25" s="36"/>
      <c r="D25" s="21">
        <v>44</v>
      </c>
      <c r="E25" s="21">
        <v>30</v>
      </c>
      <c r="F25" s="37"/>
      <c r="G25" s="21">
        <v>1320</v>
      </c>
      <c r="H25" s="5" t="s">
        <v>171</v>
      </c>
    </row>
    <row r="26" spans="1:8" ht="18" customHeight="1">
      <c r="A26" s="15">
        <v>12</v>
      </c>
      <c r="B26" s="23" t="s">
        <v>34</v>
      </c>
      <c r="C26" s="36"/>
      <c r="D26" s="21">
        <v>44</v>
      </c>
      <c r="E26" s="21">
        <v>1</v>
      </c>
      <c r="F26" s="37"/>
      <c r="G26" s="21">
        <v>44</v>
      </c>
      <c r="H26" s="5" t="s">
        <v>171</v>
      </c>
    </row>
    <row r="27" spans="1:8">
      <c r="A27" s="15">
        <v>13</v>
      </c>
      <c r="B27" s="23" t="s">
        <v>30</v>
      </c>
      <c r="C27" s="20" t="s">
        <v>11</v>
      </c>
      <c r="D27" s="21">
        <v>10</v>
      </c>
      <c r="E27" s="21">
        <v>75</v>
      </c>
      <c r="F27" s="22">
        <v>43950</v>
      </c>
      <c r="G27" s="21">
        <v>750</v>
      </c>
      <c r="H27" s="5" t="s">
        <v>171</v>
      </c>
    </row>
    <row r="28" spans="1:8" ht="39.75" customHeight="1">
      <c r="A28" s="15">
        <v>14</v>
      </c>
      <c r="B28" s="8" t="s">
        <v>30</v>
      </c>
      <c r="C28" s="20" t="s">
        <v>14</v>
      </c>
      <c r="D28" s="21">
        <v>30</v>
      </c>
      <c r="E28" s="21">
        <v>75</v>
      </c>
      <c r="F28" s="22">
        <v>43955</v>
      </c>
      <c r="G28" s="21">
        <v>2250</v>
      </c>
      <c r="H28" s="5" t="s">
        <v>171</v>
      </c>
    </row>
    <row r="29" spans="1:8" ht="26.25" customHeight="1">
      <c r="A29" s="15">
        <v>15</v>
      </c>
      <c r="B29" s="8" t="s">
        <v>35</v>
      </c>
      <c r="C29" s="36" t="s">
        <v>15</v>
      </c>
      <c r="D29" s="21">
        <v>600</v>
      </c>
      <c r="E29" s="24">
        <v>17.013000000000002</v>
      </c>
      <c r="F29" s="37">
        <v>43956</v>
      </c>
      <c r="G29" s="21">
        <v>10207.799999999999</v>
      </c>
      <c r="H29" s="5" t="s">
        <v>171</v>
      </c>
    </row>
    <row r="30" spans="1:8" ht="26.25" customHeight="1">
      <c r="A30" s="15">
        <v>16</v>
      </c>
      <c r="B30" s="8" t="s">
        <v>36</v>
      </c>
      <c r="C30" s="36"/>
      <c r="D30" s="21">
        <v>560</v>
      </c>
      <c r="E30" s="25">
        <v>7.6673</v>
      </c>
      <c r="F30" s="37"/>
      <c r="G30" s="21">
        <f>D30*E30</f>
        <v>4293.6880000000001</v>
      </c>
      <c r="H30" s="5" t="s">
        <v>171</v>
      </c>
    </row>
    <row r="31" spans="1:8" ht="30">
      <c r="A31" s="15">
        <v>17</v>
      </c>
      <c r="B31" s="12" t="s">
        <v>26</v>
      </c>
      <c r="C31" s="20" t="s">
        <v>11</v>
      </c>
      <c r="D31" s="21">
        <v>100</v>
      </c>
      <c r="E31" s="21">
        <v>130</v>
      </c>
      <c r="F31" s="22">
        <v>43963</v>
      </c>
      <c r="G31" s="21">
        <v>13000</v>
      </c>
      <c r="H31" s="5" t="s">
        <v>171</v>
      </c>
    </row>
    <row r="32" spans="1:8" ht="60">
      <c r="A32" s="15">
        <v>18</v>
      </c>
      <c r="B32" s="8" t="s">
        <v>37</v>
      </c>
      <c r="C32" s="20" t="s">
        <v>16</v>
      </c>
      <c r="D32" s="21">
        <v>60</v>
      </c>
      <c r="E32" s="21">
        <v>300</v>
      </c>
      <c r="F32" s="22">
        <v>43964</v>
      </c>
      <c r="G32" s="21">
        <v>18000</v>
      </c>
      <c r="H32" s="5" t="s">
        <v>171</v>
      </c>
    </row>
    <row r="33" spans="1:8" ht="30">
      <c r="A33" s="15">
        <v>19</v>
      </c>
      <c r="B33" s="12" t="s">
        <v>38</v>
      </c>
      <c r="C33" s="20" t="s">
        <v>17</v>
      </c>
      <c r="D33" s="21">
        <v>20</v>
      </c>
      <c r="E33" s="21">
        <v>500</v>
      </c>
      <c r="F33" s="22">
        <v>43966</v>
      </c>
      <c r="G33" s="21">
        <v>10000</v>
      </c>
      <c r="H33" s="5" t="s">
        <v>171</v>
      </c>
    </row>
    <row r="34" spans="1:8">
      <c r="A34" s="15">
        <v>20</v>
      </c>
      <c r="B34" s="8" t="s">
        <v>24</v>
      </c>
      <c r="C34" s="20" t="s">
        <v>11</v>
      </c>
      <c r="D34" s="21">
        <v>84</v>
      </c>
      <c r="E34" s="21">
        <v>6</v>
      </c>
      <c r="F34" s="22">
        <v>43970</v>
      </c>
      <c r="G34" s="21">
        <v>504</v>
      </c>
      <c r="H34" s="5" t="s">
        <v>171</v>
      </c>
    </row>
    <row r="35" spans="1:8" ht="30">
      <c r="A35" s="15">
        <v>21</v>
      </c>
      <c r="B35" s="8" t="s">
        <v>38</v>
      </c>
      <c r="C35" s="20" t="s">
        <v>17</v>
      </c>
      <c r="D35" s="21">
        <v>30</v>
      </c>
      <c r="E35" s="21">
        <v>500</v>
      </c>
      <c r="F35" s="22">
        <v>43980</v>
      </c>
      <c r="G35" s="21">
        <v>15000</v>
      </c>
      <c r="H35" s="5" t="s">
        <v>171</v>
      </c>
    </row>
    <row r="36" spans="1:8" ht="30">
      <c r="A36" s="15">
        <v>22</v>
      </c>
      <c r="B36" s="8" t="s">
        <v>39</v>
      </c>
      <c r="C36" s="20" t="s">
        <v>18</v>
      </c>
      <c r="D36" s="21">
        <v>30</v>
      </c>
      <c r="E36" s="21">
        <v>81</v>
      </c>
      <c r="F36" s="22">
        <v>43987</v>
      </c>
      <c r="G36" s="21">
        <v>2430</v>
      </c>
      <c r="H36" s="5" t="s">
        <v>171</v>
      </c>
    </row>
    <row r="37" spans="1:8">
      <c r="A37" s="15">
        <v>23</v>
      </c>
      <c r="B37" s="8" t="s">
        <v>24</v>
      </c>
      <c r="C37" s="20" t="s">
        <v>11</v>
      </c>
      <c r="D37" s="21">
        <v>250</v>
      </c>
      <c r="E37" s="21">
        <v>6</v>
      </c>
      <c r="F37" s="22">
        <v>43991</v>
      </c>
      <c r="G37" s="21">
        <v>1500</v>
      </c>
      <c r="H37" s="5" t="s">
        <v>171</v>
      </c>
    </row>
    <row r="38" spans="1:8" ht="45">
      <c r="A38" s="15">
        <v>24</v>
      </c>
      <c r="B38" s="12" t="s">
        <v>40</v>
      </c>
      <c r="C38" s="20" t="s">
        <v>19</v>
      </c>
      <c r="D38" s="21">
        <v>2</v>
      </c>
      <c r="E38" s="21">
        <v>3210</v>
      </c>
      <c r="F38" s="22">
        <v>43993</v>
      </c>
      <c r="G38" s="21">
        <v>6420</v>
      </c>
      <c r="H38" s="5" t="s">
        <v>171</v>
      </c>
    </row>
    <row r="39" spans="1:8" ht="45">
      <c r="A39" s="15">
        <v>25</v>
      </c>
      <c r="B39" s="12" t="s">
        <v>40</v>
      </c>
      <c r="C39" s="20" t="s">
        <v>19</v>
      </c>
      <c r="D39" s="21">
        <v>2</v>
      </c>
      <c r="E39" s="21">
        <v>3210</v>
      </c>
      <c r="F39" s="22">
        <v>43999</v>
      </c>
      <c r="G39" s="21">
        <v>6420</v>
      </c>
      <c r="H39" s="5" t="s">
        <v>171</v>
      </c>
    </row>
    <row r="40" spans="1:8">
      <c r="A40" s="15">
        <v>26</v>
      </c>
      <c r="B40" s="8" t="s">
        <v>41</v>
      </c>
      <c r="C40" s="36" t="s">
        <v>11</v>
      </c>
      <c r="D40" s="21">
        <v>3</v>
      </c>
      <c r="E40" s="21">
        <v>20</v>
      </c>
      <c r="F40" s="37">
        <v>44013</v>
      </c>
      <c r="G40" s="21">
        <v>60</v>
      </c>
      <c r="H40" s="5" t="s">
        <v>171</v>
      </c>
    </row>
    <row r="41" spans="1:8">
      <c r="A41" s="15">
        <v>27</v>
      </c>
      <c r="B41" s="8" t="s">
        <v>42</v>
      </c>
      <c r="C41" s="36"/>
      <c r="D41" s="21">
        <v>5</v>
      </c>
      <c r="E41" s="21">
        <v>30</v>
      </c>
      <c r="F41" s="37"/>
      <c r="G41" s="21">
        <v>150</v>
      </c>
      <c r="H41" s="5" t="s">
        <v>171</v>
      </c>
    </row>
    <row r="42" spans="1:8">
      <c r="A42" s="15">
        <v>28</v>
      </c>
      <c r="B42" s="8" t="s">
        <v>43</v>
      </c>
      <c r="C42" s="36"/>
      <c r="D42" s="21">
        <v>5</v>
      </c>
      <c r="E42" s="21">
        <v>10</v>
      </c>
      <c r="F42" s="37"/>
      <c r="G42" s="21">
        <v>50</v>
      </c>
      <c r="H42" s="5" t="s">
        <v>171</v>
      </c>
    </row>
    <row r="43" spans="1:8">
      <c r="A43" s="15">
        <v>29</v>
      </c>
      <c r="B43" s="8" t="s">
        <v>44</v>
      </c>
      <c r="C43" s="36"/>
      <c r="D43" s="21">
        <v>5</v>
      </c>
      <c r="E43" s="21">
        <v>1</v>
      </c>
      <c r="F43" s="37"/>
      <c r="G43" s="21">
        <v>5</v>
      </c>
      <c r="H43" s="5" t="s">
        <v>171</v>
      </c>
    </row>
    <row r="44" spans="1:8">
      <c r="A44" s="15">
        <v>30</v>
      </c>
      <c r="B44" s="8" t="s">
        <v>45</v>
      </c>
      <c r="C44" s="36" t="s">
        <v>11</v>
      </c>
      <c r="D44" s="21">
        <v>1620</v>
      </c>
      <c r="E44" s="21">
        <v>2</v>
      </c>
      <c r="F44" s="37">
        <v>44013</v>
      </c>
      <c r="G44" s="21">
        <v>3240</v>
      </c>
      <c r="H44" s="5" t="s">
        <v>171</v>
      </c>
    </row>
    <row r="45" spans="1:8">
      <c r="A45" s="15">
        <v>31</v>
      </c>
      <c r="B45" s="8" t="s">
        <v>46</v>
      </c>
      <c r="C45" s="36"/>
      <c r="D45" s="21">
        <v>24</v>
      </c>
      <c r="E45" s="21">
        <v>115</v>
      </c>
      <c r="F45" s="37"/>
      <c r="G45" s="21">
        <v>2760</v>
      </c>
      <c r="H45" s="5" t="s">
        <v>171</v>
      </c>
    </row>
    <row r="46" spans="1:8">
      <c r="A46" s="15">
        <v>32</v>
      </c>
      <c r="B46" s="8" t="s">
        <v>47</v>
      </c>
      <c r="C46" s="36"/>
      <c r="D46" s="21">
        <v>1980</v>
      </c>
      <c r="E46" s="21">
        <v>10</v>
      </c>
      <c r="F46" s="37"/>
      <c r="G46" s="21">
        <v>19800</v>
      </c>
      <c r="H46" s="5" t="s">
        <v>171</v>
      </c>
    </row>
    <row r="47" spans="1:8">
      <c r="A47" s="15">
        <v>33</v>
      </c>
      <c r="B47" s="8" t="s">
        <v>48</v>
      </c>
      <c r="C47" s="36"/>
      <c r="D47" s="21">
        <v>200</v>
      </c>
      <c r="E47" s="21">
        <v>10</v>
      </c>
      <c r="F47" s="37"/>
      <c r="G47" s="21">
        <v>2000</v>
      </c>
      <c r="H47" s="5" t="s">
        <v>171</v>
      </c>
    </row>
    <row r="48" spans="1:8">
      <c r="A48" s="15">
        <v>34</v>
      </c>
      <c r="B48" s="8" t="s">
        <v>49</v>
      </c>
      <c r="C48" s="36"/>
      <c r="D48" s="21">
        <v>20</v>
      </c>
      <c r="E48" s="21">
        <v>5</v>
      </c>
      <c r="F48" s="37"/>
      <c r="G48" s="21">
        <v>100</v>
      </c>
      <c r="H48" s="5" t="s">
        <v>171</v>
      </c>
    </row>
    <row r="49" spans="1:13" ht="30">
      <c r="A49" s="15">
        <v>35</v>
      </c>
      <c r="B49" s="12" t="s">
        <v>50</v>
      </c>
      <c r="C49" s="36"/>
      <c r="D49" s="21">
        <v>263</v>
      </c>
      <c r="E49" s="21">
        <v>6</v>
      </c>
      <c r="F49" s="37"/>
      <c r="G49" s="21">
        <v>1578</v>
      </c>
      <c r="H49" s="5" t="s">
        <v>171</v>
      </c>
    </row>
    <row r="50" spans="1:13">
      <c r="A50" s="15">
        <v>36</v>
      </c>
      <c r="B50" s="8" t="s">
        <v>51</v>
      </c>
      <c r="C50" s="36"/>
      <c r="D50" s="21">
        <v>200</v>
      </c>
      <c r="E50" s="21">
        <v>1</v>
      </c>
      <c r="F50" s="37"/>
      <c r="G50" s="21">
        <v>200</v>
      </c>
      <c r="H50" s="5" t="s">
        <v>171</v>
      </c>
    </row>
    <row r="51" spans="1:13">
      <c r="A51" s="15">
        <v>37</v>
      </c>
      <c r="B51" s="8" t="s">
        <v>52</v>
      </c>
      <c r="C51" s="36"/>
      <c r="D51" s="21">
        <v>206</v>
      </c>
      <c r="E51" s="21">
        <v>5</v>
      </c>
      <c r="F51" s="37"/>
      <c r="G51" s="21">
        <v>1030</v>
      </c>
      <c r="H51" s="5" t="s">
        <v>171</v>
      </c>
    </row>
    <row r="52" spans="1:13">
      <c r="A52" s="15">
        <v>38</v>
      </c>
      <c r="B52" s="8" t="s">
        <v>53</v>
      </c>
      <c r="C52" s="36"/>
      <c r="D52" s="21">
        <v>163</v>
      </c>
      <c r="E52" s="21">
        <v>5</v>
      </c>
      <c r="F52" s="37"/>
      <c r="G52" s="21">
        <v>815</v>
      </c>
      <c r="H52" s="5" t="s">
        <v>171</v>
      </c>
    </row>
    <row r="53" spans="1:13">
      <c r="A53" s="15">
        <v>39</v>
      </c>
      <c r="B53" s="8" t="s">
        <v>24</v>
      </c>
      <c r="C53" s="36"/>
      <c r="D53" s="21">
        <v>180</v>
      </c>
      <c r="E53" s="21">
        <v>7</v>
      </c>
      <c r="F53" s="37"/>
      <c r="G53" s="21">
        <v>1260</v>
      </c>
      <c r="H53" s="5" t="s">
        <v>171</v>
      </c>
    </row>
    <row r="54" spans="1:13">
      <c r="A54" s="15">
        <v>40</v>
      </c>
      <c r="B54" s="8" t="s">
        <v>54</v>
      </c>
      <c r="C54" s="36"/>
      <c r="D54" s="21">
        <v>112</v>
      </c>
      <c r="E54" s="21">
        <v>5</v>
      </c>
      <c r="F54" s="37"/>
      <c r="G54" s="21">
        <v>560</v>
      </c>
      <c r="H54" s="5" t="s">
        <v>171</v>
      </c>
    </row>
    <row r="55" spans="1:13">
      <c r="A55" s="15">
        <v>41</v>
      </c>
      <c r="B55" s="8" t="s">
        <v>90</v>
      </c>
      <c r="C55" s="36"/>
      <c r="D55" s="21">
        <v>25</v>
      </c>
      <c r="E55" s="21">
        <v>40</v>
      </c>
      <c r="F55" s="37"/>
      <c r="G55" s="21">
        <v>1000</v>
      </c>
      <c r="H55" s="5" t="s">
        <v>171</v>
      </c>
    </row>
    <row r="56" spans="1:13">
      <c r="A56" s="15">
        <v>42</v>
      </c>
      <c r="B56" s="8" t="s">
        <v>91</v>
      </c>
      <c r="C56" s="36"/>
      <c r="D56" s="21">
        <v>137</v>
      </c>
      <c r="E56" s="21">
        <v>20</v>
      </c>
      <c r="F56" s="37"/>
      <c r="G56" s="21">
        <v>2740</v>
      </c>
      <c r="H56" s="5" t="s">
        <v>171</v>
      </c>
    </row>
    <row r="57" spans="1:13">
      <c r="A57" s="15">
        <v>43</v>
      </c>
      <c r="B57" s="8" t="s">
        <v>56</v>
      </c>
      <c r="C57" s="36"/>
      <c r="D57" s="21">
        <v>53</v>
      </c>
      <c r="E57" s="21">
        <v>5</v>
      </c>
      <c r="F57" s="37"/>
      <c r="G57" s="21">
        <v>265</v>
      </c>
      <c r="H57" s="5" t="s">
        <v>171</v>
      </c>
      <c r="M57" s="3"/>
    </row>
    <row r="58" spans="1:13">
      <c r="A58" s="15">
        <v>44</v>
      </c>
      <c r="B58" s="8" t="s">
        <v>57</v>
      </c>
      <c r="C58" s="36"/>
      <c r="D58" s="21">
        <v>11</v>
      </c>
      <c r="E58" s="21">
        <v>30</v>
      </c>
      <c r="F58" s="37"/>
      <c r="G58" s="21">
        <v>330</v>
      </c>
      <c r="H58" s="5" t="s">
        <v>171</v>
      </c>
    </row>
    <row r="59" spans="1:13">
      <c r="A59" s="15">
        <v>45</v>
      </c>
      <c r="B59" s="8" t="s">
        <v>92</v>
      </c>
      <c r="C59" s="36"/>
      <c r="D59" s="21">
        <v>20</v>
      </c>
      <c r="E59" s="21">
        <v>5</v>
      </c>
      <c r="F59" s="37"/>
      <c r="G59" s="21">
        <v>100</v>
      </c>
      <c r="H59" s="5" t="s">
        <v>171</v>
      </c>
    </row>
    <row r="60" spans="1:13">
      <c r="A60" s="15">
        <v>46</v>
      </c>
      <c r="B60" s="8" t="s">
        <v>58</v>
      </c>
      <c r="C60" s="36"/>
      <c r="D60" s="21">
        <v>11</v>
      </c>
      <c r="E60" s="21">
        <v>40</v>
      </c>
      <c r="F60" s="37"/>
      <c r="G60" s="21">
        <v>440</v>
      </c>
      <c r="H60" s="5" t="s">
        <v>171</v>
      </c>
    </row>
    <row r="61" spans="1:13" ht="30">
      <c r="A61" s="15">
        <v>47</v>
      </c>
      <c r="B61" s="9" t="s">
        <v>59</v>
      </c>
      <c r="C61" s="36"/>
      <c r="D61" s="21">
        <v>14</v>
      </c>
      <c r="E61" s="21">
        <v>20</v>
      </c>
      <c r="F61" s="37"/>
      <c r="G61" s="21">
        <v>280</v>
      </c>
      <c r="H61" s="5" t="s">
        <v>171</v>
      </c>
    </row>
    <row r="62" spans="1:13">
      <c r="A62" s="15">
        <v>48</v>
      </c>
      <c r="B62" s="9" t="s">
        <v>60</v>
      </c>
      <c r="C62" s="36"/>
      <c r="D62" s="21">
        <v>30</v>
      </c>
      <c r="E62" s="21">
        <v>25</v>
      </c>
      <c r="F62" s="37"/>
      <c r="G62" s="21">
        <v>750</v>
      </c>
      <c r="H62" s="5" t="s">
        <v>171</v>
      </c>
    </row>
    <row r="63" spans="1:13" ht="30">
      <c r="A63" s="15">
        <v>49</v>
      </c>
      <c r="B63" s="9" t="s">
        <v>61</v>
      </c>
      <c r="C63" s="36"/>
      <c r="D63" s="21">
        <v>324</v>
      </c>
      <c r="E63" s="21">
        <v>3</v>
      </c>
      <c r="F63" s="37"/>
      <c r="G63" s="21">
        <v>972</v>
      </c>
      <c r="H63" s="5" t="s">
        <v>171</v>
      </c>
    </row>
    <row r="64" spans="1:13" ht="30">
      <c r="A64" s="15">
        <v>50</v>
      </c>
      <c r="B64" s="9" t="s">
        <v>62</v>
      </c>
      <c r="C64" s="36"/>
      <c r="D64" s="21">
        <v>15</v>
      </c>
      <c r="E64" s="21">
        <v>80</v>
      </c>
      <c r="F64" s="37"/>
      <c r="G64" s="21">
        <v>1200</v>
      </c>
      <c r="H64" s="5" t="s">
        <v>171</v>
      </c>
    </row>
    <row r="65" spans="1:8">
      <c r="A65" s="15">
        <v>51</v>
      </c>
      <c r="B65" s="9" t="s">
        <v>63</v>
      </c>
      <c r="C65" s="36"/>
      <c r="D65" s="21">
        <v>10</v>
      </c>
      <c r="E65" s="21">
        <v>20</v>
      </c>
      <c r="F65" s="37"/>
      <c r="G65" s="21">
        <v>200</v>
      </c>
      <c r="H65" s="5" t="s">
        <v>171</v>
      </c>
    </row>
    <row r="66" spans="1:8">
      <c r="A66" s="15">
        <v>52</v>
      </c>
      <c r="B66" s="9" t="s">
        <v>64</v>
      </c>
      <c r="C66" s="36"/>
      <c r="D66" s="21">
        <v>17</v>
      </c>
      <c r="E66" s="21">
        <v>5</v>
      </c>
      <c r="F66" s="37"/>
      <c r="G66" s="21">
        <v>85</v>
      </c>
      <c r="H66" s="5" t="s">
        <v>171</v>
      </c>
    </row>
    <row r="67" spans="1:8">
      <c r="A67" s="15">
        <v>53</v>
      </c>
      <c r="B67" s="9" t="s">
        <v>65</v>
      </c>
      <c r="C67" s="36"/>
      <c r="D67" s="21">
        <v>30</v>
      </c>
      <c r="E67" s="21">
        <v>1</v>
      </c>
      <c r="F67" s="37"/>
      <c r="G67" s="21">
        <v>30</v>
      </c>
      <c r="H67" s="5" t="s">
        <v>171</v>
      </c>
    </row>
    <row r="68" spans="1:8">
      <c r="A68" s="15">
        <v>54</v>
      </c>
      <c r="B68" s="9" t="s">
        <v>66</v>
      </c>
      <c r="C68" s="36"/>
      <c r="D68" s="21">
        <v>3</v>
      </c>
      <c r="E68" s="21">
        <v>10</v>
      </c>
      <c r="F68" s="37"/>
      <c r="G68" s="21">
        <v>30</v>
      </c>
      <c r="H68" s="5" t="s">
        <v>171</v>
      </c>
    </row>
    <row r="69" spans="1:8">
      <c r="A69" s="15">
        <v>55</v>
      </c>
      <c r="B69" s="9" t="s">
        <v>67</v>
      </c>
      <c r="C69" s="36"/>
      <c r="D69" s="21">
        <v>1901</v>
      </c>
      <c r="E69" s="21">
        <v>1</v>
      </c>
      <c r="F69" s="37"/>
      <c r="G69" s="21">
        <v>1901</v>
      </c>
      <c r="H69" s="5" t="s">
        <v>171</v>
      </c>
    </row>
    <row r="70" spans="1:8" ht="30">
      <c r="A70" s="15">
        <v>56</v>
      </c>
      <c r="B70" s="9" t="s">
        <v>68</v>
      </c>
      <c r="C70" s="36"/>
      <c r="D70" s="21">
        <v>20</v>
      </c>
      <c r="E70" s="21">
        <v>5</v>
      </c>
      <c r="F70" s="37"/>
      <c r="G70" s="21">
        <v>100</v>
      </c>
      <c r="H70" s="5" t="s">
        <v>171</v>
      </c>
    </row>
    <row r="71" spans="1:8">
      <c r="A71" s="15">
        <v>57</v>
      </c>
      <c r="B71" s="9" t="s">
        <v>42</v>
      </c>
      <c r="C71" s="36"/>
      <c r="D71" s="21">
        <v>203</v>
      </c>
      <c r="E71" s="21">
        <v>30</v>
      </c>
      <c r="F71" s="37"/>
      <c r="G71" s="21">
        <v>6090</v>
      </c>
      <c r="H71" s="5" t="s">
        <v>171</v>
      </c>
    </row>
    <row r="72" spans="1:8">
      <c r="A72" s="15">
        <v>58</v>
      </c>
      <c r="B72" s="9" t="s">
        <v>69</v>
      </c>
      <c r="C72" s="36"/>
      <c r="D72" s="21">
        <v>115</v>
      </c>
      <c r="E72" s="21">
        <v>45</v>
      </c>
      <c r="F72" s="37"/>
      <c r="G72" s="21">
        <v>5175</v>
      </c>
      <c r="H72" s="5" t="s">
        <v>171</v>
      </c>
    </row>
    <row r="73" spans="1:8">
      <c r="A73" s="15">
        <v>59</v>
      </c>
      <c r="B73" s="9" t="s">
        <v>70</v>
      </c>
      <c r="C73" s="36"/>
      <c r="D73" s="21">
        <v>286</v>
      </c>
      <c r="E73" s="21">
        <v>10</v>
      </c>
      <c r="F73" s="37"/>
      <c r="G73" s="21">
        <v>2860</v>
      </c>
      <c r="H73" s="5" t="s">
        <v>171</v>
      </c>
    </row>
    <row r="74" spans="1:8" ht="30">
      <c r="A74" s="15">
        <v>60</v>
      </c>
      <c r="B74" s="9" t="s">
        <v>71</v>
      </c>
      <c r="C74" s="36"/>
      <c r="D74" s="21">
        <v>14</v>
      </c>
      <c r="E74" s="21">
        <v>6</v>
      </c>
      <c r="F74" s="37"/>
      <c r="G74" s="21">
        <v>84</v>
      </c>
      <c r="H74" s="5" t="s">
        <v>171</v>
      </c>
    </row>
    <row r="75" spans="1:8" ht="30" customHeight="1">
      <c r="A75" s="45">
        <v>61</v>
      </c>
      <c r="B75" s="38" t="s">
        <v>72</v>
      </c>
      <c r="C75" s="36"/>
      <c r="D75" s="35">
        <v>200</v>
      </c>
      <c r="E75" s="35">
        <v>1</v>
      </c>
      <c r="F75" s="37"/>
      <c r="G75" s="35">
        <v>200</v>
      </c>
      <c r="H75" s="44" t="s">
        <v>171</v>
      </c>
    </row>
    <row r="76" spans="1:8" ht="15.75" customHeight="1">
      <c r="A76" s="45"/>
      <c r="B76" s="38"/>
      <c r="C76" s="36"/>
      <c r="D76" s="35"/>
      <c r="E76" s="35"/>
      <c r="F76" s="37"/>
      <c r="G76" s="35"/>
      <c r="H76" s="44"/>
    </row>
    <row r="77" spans="1:8">
      <c r="A77" s="2"/>
      <c r="B77" s="9" t="s">
        <v>73</v>
      </c>
      <c r="C77" s="36"/>
      <c r="D77" s="21">
        <v>700</v>
      </c>
      <c r="E77" s="21">
        <v>5</v>
      </c>
      <c r="F77" s="37"/>
      <c r="G77" s="21">
        <v>3500</v>
      </c>
      <c r="H77" s="5" t="s">
        <v>171</v>
      </c>
    </row>
    <row r="78" spans="1:8">
      <c r="A78" s="15">
        <v>62</v>
      </c>
      <c r="B78" s="9" t="s">
        <v>74</v>
      </c>
      <c r="C78" s="36"/>
      <c r="D78" s="21">
        <v>63</v>
      </c>
      <c r="E78" s="21">
        <v>7</v>
      </c>
      <c r="F78" s="37"/>
      <c r="G78" s="21">
        <v>441</v>
      </c>
      <c r="H78" s="5" t="s">
        <v>171</v>
      </c>
    </row>
    <row r="79" spans="1:8" ht="15" customHeight="1">
      <c r="A79" s="15">
        <v>63</v>
      </c>
      <c r="B79" s="9" t="s">
        <v>75</v>
      </c>
      <c r="C79" s="36"/>
      <c r="D79" s="21">
        <v>142</v>
      </c>
      <c r="E79" s="21">
        <v>10</v>
      </c>
      <c r="F79" s="37"/>
      <c r="G79" s="21">
        <v>1420</v>
      </c>
      <c r="H79" s="5" t="s">
        <v>171</v>
      </c>
    </row>
    <row r="80" spans="1:8" ht="15" customHeight="1">
      <c r="A80" s="15">
        <v>64</v>
      </c>
      <c r="B80" s="9" t="s">
        <v>76</v>
      </c>
      <c r="C80" s="36"/>
      <c r="D80" s="21">
        <v>10</v>
      </c>
      <c r="E80" s="21">
        <v>10</v>
      </c>
      <c r="F80" s="37"/>
      <c r="G80" s="21">
        <v>100</v>
      </c>
      <c r="H80" s="5" t="s">
        <v>171</v>
      </c>
    </row>
    <row r="81" spans="1:8" ht="15" customHeight="1">
      <c r="A81" s="15">
        <v>65</v>
      </c>
      <c r="B81" s="9" t="s">
        <v>77</v>
      </c>
      <c r="C81" s="36"/>
      <c r="D81" s="21">
        <v>202</v>
      </c>
      <c r="E81" s="21">
        <v>6</v>
      </c>
      <c r="F81" s="37"/>
      <c r="G81" s="21">
        <v>1212</v>
      </c>
      <c r="H81" s="5" t="s">
        <v>171</v>
      </c>
    </row>
    <row r="82" spans="1:8">
      <c r="A82" s="15">
        <v>66</v>
      </c>
      <c r="B82" s="9" t="s">
        <v>78</v>
      </c>
      <c r="C82" s="36"/>
      <c r="D82" s="21">
        <v>8</v>
      </c>
      <c r="E82" s="21">
        <v>7</v>
      </c>
      <c r="F82" s="37"/>
      <c r="G82" s="21">
        <v>56</v>
      </c>
      <c r="H82" s="5" t="s">
        <v>171</v>
      </c>
    </row>
    <row r="83" spans="1:8">
      <c r="A83" s="15">
        <v>67</v>
      </c>
      <c r="B83" s="9" t="s">
        <v>79</v>
      </c>
      <c r="C83" s="36"/>
      <c r="D83" s="21">
        <v>24</v>
      </c>
      <c r="E83" s="21">
        <v>50</v>
      </c>
      <c r="F83" s="37"/>
      <c r="G83" s="21">
        <v>1200</v>
      </c>
      <c r="H83" s="5" t="s">
        <v>171</v>
      </c>
    </row>
    <row r="84" spans="1:8">
      <c r="A84" s="15">
        <v>68</v>
      </c>
      <c r="B84" s="9" t="s">
        <v>80</v>
      </c>
      <c r="C84" s="36"/>
      <c r="D84" s="21">
        <v>2</v>
      </c>
      <c r="E84" s="21">
        <v>70</v>
      </c>
      <c r="F84" s="37"/>
      <c r="G84" s="21">
        <v>140</v>
      </c>
      <c r="H84" s="5" t="s">
        <v>171</v>
      </c>
    </row>
    <row r="85" spans="1:8">
      <c r="A85" s="15">
        <v>69</v>
      </c>
      <c r="B85" s="9" t="s">
        <v>81</v>
      </c>
      <c r="C85" s="36"/>
      <c r="D85" s="21">
        <v>3</v>
      </c>
      <c r="E85" s="21">
        <v>100</v>
      </c>
      <c r="F85" s="37"/>
      <c r="G85" s="21">
        <v>300</v>
      </c>
      <c r="H85" s="5" t="s">
        <v>171</v>
      </c>
    </row>
    <row r="86" spans="1:8">
      <c r="A86" s="2"/>
      <c r="B86" s="9" t="s">
        <v>24</v>
      </c>
      <c r="C86" s="36"/>
      <c r="D86" s="21">
        <v>35</v>
      </c>
      <c r="E86" s="21">
        <v>10</v>
      </c>
      <c r="F86" s="37"/>
      <c r="G86" s="21">
        <v>350</v>
      </c>
      <c r="H86" s="5" t="s">
        <v>171</v>
      </c>
    </row>
    <row r="87" spans="1:8">
      <c r="A87" s="15">
        <v>70</v>
      </c>
      <c r="B87" s="9" t="s">
        <v>82</v>
      </c>
      <c r="C87" s="36"/>
      <c r="D87" s="21">
        <v>1</v>
      </c>
      <c r="E87" s="21">
        <v>50</v>
      </c>
      <c r="F87" s="37"/>
      <c r="G87" s="21">
        <v>50</v>
      </c>
      <c r="H87" s="5" t="s">
        <v>171</v>
      </c>
    </row>
    <row r="88" spans="1:8">
      <c r="A88" s="15">
        <v>71</v>
      </c>
      <c r="B88" s="9" t="s">
        <v>83</v>
      </c>
      <c r="C88" s="36"/>
      <c r="D88" s="21">
        <v>13</v>
      </c>
      <c r="E88" s="21">
        <v>20</v>
      </c>
      <c r="F88" s="37"/>
      <c r="G88" s="21">
        <v>260</v>
      </c>
      <c r="H88" s="5" t="s">
        <v>171</v>
      </c>
    </row>
    <row r="89" spans="1:8">
      <c r="A89" s="15">
        <v>72</v>
      </c>
      <c r="B89" s="9" t="s">
        <v>44</v>
      </c>
      <c r="C89" s="36"/>
      <c r="D89" s="21">
        <v>27</v>
      </c>
      <c r="E89" s="21">
        <v>1</v>
      </c>
      <c r="F89" s="37"/>
      <c r="G89" s="21">
        <v>27</v>
      </c>
      <c r="H89" s="5" t="s">
        <v>171</v>
      </c>
    </row>
    <row r="90" spans="1:8">
      <c r="A90" s="15">
        <v>73</v>
      </c>
      <c r="B90" s="9" t="s">
        <v>84</v>
      </c>
      <c r="C90" s="36"/>
      <c r="D90" s="21">
        <v>48</v>
      </c>
      <c r="E90" s="21">
        <v>10</v>
      </c>
      <c r="F90" s="37"/>
      <c r="G90" s="21">
        <v>480</v>
      </c>
      <c r="H90" s="5" t="s">
        <v>171</v>
      </c>
    </row>
    <row r="91" spans="1:8">
      <c r="A91" s="15">
        <v>74</v>
      </c>
      <c r="B91" s="9" t="s">
        <v>85</v>
      </c>
      <c r="C91" s="36"/>
      <c r="D91" s="21">
        <v>100</v>
      </c>
      <c r="E91" s="21">
        <v>22</v>
      </c>
      <c r="F91" s="37"/>
      <c r="G91" s="21">
        <v>2200</v>
      </c>
      <c r="H91" s="5" t="s">
        <v>171</v>
      </c>
    </row>
    <row r="92" spans="1:8" ht="18.75" customHeight="1">
      <c r="A92" s="15">
        <v>75</v>
      </c>
      <c r="B92" s="8" t="s">
        <v>126</v>
      </c>
      <c r="C92" s="36"/>
      <c r="D92" s="35">
        <v>128</v>
      </c>
      <c r="E92" s="35">
        <v>10</v>
      </c>
      <c r="F92" s="37"/>
      <c r="G92" s="35">
        <v>1280</v>
      </c>
      <c r="H92" s="46" t="s">
        <v>171</v>
      </c>
    </row>
    <row r="93" spans="1:8" ht="1.5" hidden="1" customHeight="1">
      <c r="A93" s="15"/>
      <c r="B93" s="8"/>
      <c r="C93" s="36"/>
      <c r="D93" s="35"/>
      <c r="E93" s="35"/>
      <c r="F93" s="37"/>
      <c r="G93" s="35"/>
      <c r="H93" s="46"/>
    </row>
    <row r="94" spans="1:8">
      <c r="A94" s="2"/>
      <c r="B94" s="9" t="s">
        <v>86</v>
      </c>
      <c r="C94" s="36"/>
      <c r="D94" s="21">
        <v>3</v>
      </c>
      <c r="E94" s="21">
        <v>10</v>
      </c>
      <c r="F94" s="37"/>
      <c r="G94" s="21">
        <v>30</v>
      </c>
      <c r="H94" s="5" t="s">
        <v>171</v>
      </c>
    </row>
    <row r="95" spans="1:8">
      <c r="A95" s="2"/>
      <c r="B95" s="9" t="s">
        <v>87</v>
      </c>
      <c r="C95" s="36"/>
      <c r="D95" s="21">
        <v>4</v>
      </c>
      <c r="E95" s="21">
        <v>10</v>
      </c>
      <c r="F95" s="37"/>
      <c r="G95" s="21">
        <v>40</v>
      </c>
      <c r="H95" s="5" t="s">
        <v>171</v>
      </c>
    </row>
    <row r="96" spans="1:8">
      <c r="A96" s="2"/>
      <c r="B96" s="9" t="s">
        <v>88</v>
      </c>
      <c r="C96" s="36"/>
      <c r="D96" s="21">
        <v>12</v>
      </c>
      <c r="E96" s="21">
        <v>10</v>
      </c>
      <c r="F96" s="37"/>
      <c r="G96" s="21">
        <v>120</v>
      </c>
      <c r="H96" s="5" t="s">
        <v>171</v>
      </c>
    </row>
    <row r="97" spans="1:12">
      <c r="A97" s="15">
        <v>76</v>
      </c>
      <c r="B97" s="9" t="s">
        <v>89</v>
      </c>
      <c r="C97" s="36"/>
      <c r="D97" s="21">
        <v>20</v>
      </c>
      <c r="E97" s="21">
        <v>30</v>
      </c>
      <c r="F97" s="37"/>
      <c r="G97" s="21">
        <v>600</v>
      </c>
      <c r="H97" s="5" t="s">
        <v>171</v>
      </c>
    </row>
    <row r="98" spans="1:12">
      <c r="A98" s="15">
        <v>77</v>
      </c>
      <c r="B98" s="9" t="s">
        <v>49</v>
      </c>
      <c r="C98" s="36" t="s">
        <v>11</v>
      </c>
      <c r="D98" s="21">
        <v>354</v>
      </c>
      <c r="E98" s="21">
        <v>5</v>
      </c>
      <c r="F98" s="37">
        <v>44013</v>
      </c>
      <c r="G98" s="21">
        <v>1770</v>
      </c>
      <c r="H98" s="5" t="s">
        <v>171</v>
      </c>
    </row>
    <row r="99" spans="1:12">
      <c r="A99" s="15">
        <v>78</v>
      </c>
      <c r="B99" s="9" t="s">
        <v>51</v>
      </c>
      <c r="C99" s="36"/>
      <c r="D99" s="21">
        <v>100</v>
      </c>
      <c r="E99" s="21">
        <v>1</v>
      </c>
      <c r="F99" s="37"/>
      <c r="G99" s="21">
        <v>100</v>
      </c>
      <c r="H99" s="5" t="s">
        <v>171</v>
      </c>
    </row>
    <row r="100" spans="1:12" ht="30">
      <c r="A100" s="15">
        <v>79</v>
      </c>
      <c r="B100" s="9" t="s">
        <v>71</v>
      </c>
      <c r="C100" s="36"/>
      <c r="D100" s="21">
        <v>157</v>
      </c>
      <c r="E100" s="21">
        <v>6</v>
      </c>
      <c r="F100" s="37"/>
      <c r="G100" s="21">
        <v>942</v>
      </c>
      <c r="H100" s="5" t="s">
        <v>171</v>
      </c>
    </row>
    <row r="101" spans="1:12" ht="30">
      <c r="A101" s="15">
        <v>80</v>
      </c>
      <c r="B101" s="9" t="s">
        <v>72</v>
      </c>
      <c r="C101" s="36"/>
      <c r="D101" s="21">
        <v>60</v>
      </c>
      <c r="E101" s="21">
        <v>1</v>
      </c>
      <c r="F101" s="37"/>
      <c r="G101" s="21">
        <v>60</v>
      </c>
      <c r="H101" s="5" t="s">
        <v>171</v>
      </c>
    </row>
    <row r="102" spans="1:12">
      <c r="A102" s="15">
        <v>81</v>
      </c>
      <c r="B102" s="9" t="s">
        <v>74</v>
      </c>
      <c r="C102" s="36"/>
      <c r="D102" s="21">
        <v>90</v>
      </c>
      <c r="E102" s="21">
        <v>7</v>
      </c>
      <c r="F102" s="37"/>
      <c r="G102" s="21">
        <v>630</v>
      </c>
      <c r="H102" s="5" t="s">
        <v>171</v>
      </c>
      <c r="K102" s="3"/>
      <c r="L102" s="3"/>
    </row>
    <row r="103" spans="1:12">
      <c r="A103" s="15">
        <v>82</v>
      </c>
      <c r="B103" s="9" t="s">
        <v>93</v>
      </c>
      <c r="C103" s="36"/>
      <c r="D103" s="21">
        <v>9</v>
      </c>
      <c r="E103" s="21">
        <v>10</v>
      </c>
      <c r="F103" s="37"/>
      <c r="G103" s="21">
        <v>90</v>
      </c>
      <c r="H103" s="5" t="s">
        <v>171</v>
      </c>
    </row>
    <row r="104" spans="1:12">
      <c r="A104" s="15">
        <v>83</v>
      </c>
      <c r="B104" s="9" t="s">
        <v>94</v>
      </c>
      <c r="C104" s="36"/>
      <c r="D104" s="21">
        <v>197</v>
      </c>
      <c r="E104" s="21">
        <v>6</v>
      </c>
      <c r="F104" s="37"/>
      <c r="G104" s="21">
        <v>1182</v>
      </c>
      <c r="H104" s="5" t="s">
        <v>171</v>
      </c>
    </row>
    <row r="105" spans="1:12">
      <c r="A105" s="15">
        <v>84</v>
      </c>
      <c r="B105" s="9" t="s">
        <v>95</v>
      </c>
      <c r="C105" s="36"/>
      <c r="D105" s="21">
        <v>441</v>
      </c>
      <c r="E105" s="21">
        <v>23</v>
      </c>
      <c r="F105" s="37"/>
      <c r="G105" s="21">
        <v>10143</v>
      </c>
      <c r="H105" s="5" t="s">
        <v>171</v>
      </c>
    </row>
    <row r="106" spans="1:12">
      <c r="A106" s="15">
        <v>85</v>
      </c>
      <c r="B106" s="9" t="s">
        <v>77</v>
      </c>
      <c r="C106" s="36"/>
      <c r="D106" s="21">
        <v>144</v>
      </c>
      <c r="E106" s="21">
        <v>6</v>
      </c>
      <c r="F106" s="37"/>
      <c r="G106" s="21">
        <v>864</v>
      </c>
      <c r="H106" s="5" t="s">
        <v>171</v>
      </c>
    </row>
    <row r="107" spans="1:12">
      <c r="A107" s="15">
        <v>86</v>
      </c>
      <c r="B107" s="9" t="s">
        <v>96</v>
      </c>
      <c r="C107" s="36"/>
      <c r="D107" s="21">
        <v>51</v>
      </c>
      <c r="E107" s="21">
        <v>7</v>
      </c>
      <c r="F107" s="37"/>
      <c r="G107" s="21">
        <v>357</v>
      </c>
      <c r="H107" s="5" t="s">
        <v>171</v>
      </c>
    </row>
    <row r="108" spans="1:12">
      <c r="A108" s="15">
        <v>87</v>
      </c>
      <c r="B108" s="9" t="s">
        <v>42</v>
      </c>
      <c r="C108" s="36"/>
      <c r="D108" s="21">
        <v>83</v>
      </c>
      <c r="E108" s="21">
        <v>30</v>
      </c>
      <c r="F108" s="37"/>
      <c r="G108" s="21">
        <v>2490</v>
      </c>
      <c r="H108" s="5" t="s">
        <v>171</v>
      </c>
    </row>
    <row r="109" spans="1:12">
      <c r="A109" s="15">
        <v>88</v>
      </c>
      <c r="B109" s="9" t="s">
        <v>85</v>
      </c>
      <c r="C109" s="36"/>
      <c r="D109" s="21">
        <v>193</v>
      </c>
      <c r="E109" s="21">
        <v>22</v>
      </c>
      <c r="F109" s="37"/>
      <c r="G109" s="21">
        <v>4246</v>
      </c>
      <c r="H109" s="5" t="s">
        <v>171</v>
      </c>
    </row>
    <row r="110" spans="1:12" ht="15" customHeight="1">
      <c r="A110" s="15">
        <v>89</v>
      </c>
      <c r="B110" s="9" t="s">
        <v>81</v>
      </c>
      <c r="C110" s="36"/>
      <c r="D110" s="21">
        <v>12</v>
      </c>
      <c r="E110" s="21">
        <v>100</v>
      </c>
      <c r="F110" s="37"/>
      <c r="G110" s="21">
        <v>1200</v>
      </c>
      <c r="H110" s="5" t="s">
        <v>171</v>
      </c>
    </row>
    <row r="111" spans="1:12" ht="15.75" customHeight="1">
      <c r="A111" s="15">
        <v>90</v>
      </c>
      <c r="B111" s="9" t="s">
        <v>97</v>
      </c>
      <c r="C111" s="36"/>
      <c r="D111" s="21">
        <v>25</v>
      </c>
      <c r="E111" s="21">
        <v>3</v>
      </c>
      <c r="F111" s="37"/>
      <c r="G111" s="21">
        <v>75</v>
      </c>
      <c r="H111" s="5" t="s">
        <v>171</v>
      </c>
    </row>
    <row r="112" spans="1:12">
      <c r="A112" s="15">
        <v>91</v>
      </c>
      <c r="B112" s="9" t="s">
        <v>98</v>
      </c>
      <c r="C112" s="36"/>
      <c r="D112" s="21">
        <v>61</v>
      </c>
      <c r="E112" s="21">
        <v>1</v>
      </c>
      <c r="F112" s="37"/>
      <c r="G112" s="21">
        <v>61</v>
      </c>
      <c r="H112" s="5" t="s">
        <v>171</v>
      </c>
    </row>
    <row r="113" spans="1:8">
      <c r="A113" s="15">
        <v>92</v>
      </c>
      <c r="B113" s="9" t="s">
        <v>52</v>
      </c>
      <c r="C113" s="36"/>
      <c r="D113" s="21">
        <v>2</v>
      </c>
      <c r="E113" s="21">
        <v>5</v>
      </c>
      <c r="F113" s="37"/>
      <c r="G113" s="21">
        <v>10</v>
      </c>
      <c r="H113" s="5" t="s">
        <v>171</v>
      </c>
    </row>
    <row r="114" spans="1:8">
      <c r="A114" s="15">
        <v>93</v>
      </c>
      <c r="B114" s="9" t="s">
        <v>76</v>
      </c>
      <c r="C114" s="36"/>
      <c r="D114" s="21">
        <v>14</v>
      </c>
      <c r="E114" s="21">
        <v>10</v>
      </c>
      <c r="F114" s="37"/>
      <c r="G114" s="21">
        <v>140</v>
      </c>
      <c r="H114" s="5" t="s">
        <v>171</v>
      </c>
    </row>
    <row r="115" spans="1:8">
      <c r="A115" s="15">
        <v>94</v>
      </c>
      <c r="B115" s="9" t="s">
        <v>99</v>
      </c>
      <c r="C115" s="36"/>
      <c r="D115" s="21">
        <v>48</v>
      </c>
      <c r="E115" s="21">
        <v>10</v>
      </c>
      <c r="F115" s="37"/>
      <c r="G115" s="21">
        <v>480</v>
      </c>
      <c r="H115" s="5" t="s">
        <v>171</v>
      </c>
    </row>
    <row r="116" spans="1:8">
      <c r="A116" s="15">
        <v>95</v>
      </c>
      <c r="B116" s="9" t="s">
        <v>53</v>
      </c>
      <c r="C116" s="36"/>
      <c r="D116" s="21">
        <v>104</v>
      </c>
      <c r="E116" s="21">
        <v>5</v>
      </c>
      <c r="F116" s="37"/>
      <c r="G116" s="21">
        <v>520</v>
      </c>
      <c r="H116" s="5" t="s">
        <v>171</v>
      </c>
    </row>
    <row r="117" spans="1:8">
      <c r="A117" s="15">
        <v>96</v>
      </c>
      <c r="B117" s="9" t="s">
        <v>100</v>
      </c>
      <c r="C117" s="36"/>
      <c r="D117" s="21">
        <v>70</v>
      </c>
      <c r="E117" s="21">
        <v>10</v>
      </c>
      <c r="F117" s="37"/>
      <c r="G117" s="21">
        <v>700</v>
      </c>
      <c r="H117" s="5" t="s">
        <v>171</v>
      </c>
    </row>
    <row r="118" spans="1:8">
      <c r="A118" s="15">
        <v>97</v>
      </c>
      <c r="B118" s="9" t="s">
        <v>101</v>
      </c>
      <c r="C118" s="36"/>
      <c r="D118" s="21">
        <v>102</v>
      </c>
      <c r="E118" s="21">
        <v>1</v>
      </c>
      <c r="F118" s="37"/>
      <c r="G118" s="21">
        <v>102</v>
      </c>
      <c r="H118" s="5" t="s">
        <v>171</v>
      </c>
    </row>
    <row r="119" spans="1:8">
      <c r="A119" s="15">
        <v>98</v>
      </c>
      <c r="B119" s="9" t="s">
        <v>87</v>
      </c>
      <c r="C119" s="36"/>
      <c r="D119" s="21">
        <v>10</v>
      </c>
      <c r="E119" s="21">
        <v>10</v>
      </c>
      <c r="F119" s="37"/>
      <c r="G119" s="21">
        <v>100</v>
      </c>
      <c r="H119" s="5" t="s">
        <v>171</v>
      </c>
    </row>
    <row r="120" spans="1:8">
      <c r="A120" s="15">
        <v>99</v>
      </c>
      <c r="B120" s="9" t="s">
        <v>88</v>
      </c>
      <c r="C120" s="36"/>
      <c r="D120" s="21">
        <v>12</v>
      </c>
      <c r="E120" s="21">
        <v>10</v>
      </c>
      <c r="F120" s="37"/>
      <c r="G120" s="21">
        <v>120</v>
      </c>
      <c r="H120" s="5" t="s">
        <v>171</v>
      </c>
    </row>
    <row r="121" spans="1:8">
      <c r="A121" s="15">
        <v>100</v>
      </c>
      <c r="B121" s="9" t="s">
        <v>65</v>
      </c>
      <c r="C121" s="36"/>
      <c r="D121" s="21">
        <v>66</v>
      </c>
      <c r="E121" s="21">
        <v>1</v>
      </c>
      <c r="F121" s="37"/>
      <c r="G121" s="21">
        <v>66</v>
      </c>
      <c r="H121" s="5" t="s">
        <v>171</v>
      </c>
    </row>
    <row r="122" spans="1:8">
      <c r="A122" s="15">
        <v>101</v>
      </c>
      <c r="B122" s="9" t="s">
        <v>102</v>
      </c>
      <c r="C122" s="36"/>
      <c r="D122" s="21">
        <v>9</v>
      </c>
      <c r="E122" s="21">
        <v>10</v>
      </c>
      <c r="F122" s="37"/>
      <c r="G122" s="21">
        <v>90</v>
      </c>
      <c r="H122" s="5" t="s">
        <v>171</v>
      </c>
    </row>
    <row r="123" spans="1:8">
      <c r="A123" s="15">
        <v>102</v>
      </c>
      <c r="B123" s="9" t="s">
        <v>44</v>
      </c>
      <c r="C123" s="36"/>
      <c r="D123" s="21">
        <v>22</v>
      </c>
      <c r="E123" s="21">
        <v>1</v>
      </c>
      <c r="F123" s="37"/>
      <c r="G123" s="21">
        <v>22</v>
      </c>
      <c r="H123" s="5" t="s">
        <v>171</v>
      </c>
    </row>
    <row r="124" spans="1:8">
      <c r="A124" s="15">
        <v>103</v>
      </c>
      <c r="B124" s="9" t="s">
        <v>103</v>
      </c>
      <c r="C124" s="36"/>
      <c r="D124" s="21">
        <v>10</v>
      </c>
      <c r="E124" s="21">
        <v>20</v>
      </c>
      <c r="F124" s="37"/>
      <c r="G124" s="21">
        <v>200</v>
      </c>
      <c r="H124" s="5" t="s">
        <v>171</v>
      </c>
    </row>
    <row r="125" spans="1:8">
      <c r="A125" s="15">
        <v>104</v>
      </c>
      <c r="B125" s="9" t="s">
        <v>104</v>
      </c>
      <c r="C125" s="36"/>
      <c r="D125" s="21">
        <v>51</v>
      </c>
      <c r="E125" s="21">
        <v>10</v>
      </c>
      <c r="F125" s="37"/>
      <c r="G125" s="21">
        <v>510</v>
      </c>
      <c r="H125" s="5" t="s">
        <v>171</v>
      </c>
    </row>
    <row r="126" spans="1:8">
      <c r="A126" s="15">
        <v>105</v>
      </c>
      <c r="B126" s="9" t="s">
        <v>105</v>
      </c>
      <c r="C126" s="36"/>
      <c r="D126" s="21">
        <v>10</v>
      </c>
      <c r="E126" s="21">
        <v>10</v>
      </c>
      <c r="F126" s="37"/>
      <c r="G126" s="21">
        <v>100</v>
      </c>
      <c r="H126" s="5" t="s">
        <v>171</v>
      </c>
    </row>
    <row r="127" spans="1:8" ht="30">
      <c r="A127" s="15">
        <v>106</v>
      </c>
      <c r="B127" s="9" t="s">
        <v>61</v>
      </c>
      <c r="C127" s="36"/>
      <c r="D127" s="21">
        <v>10</v>
      </c>
      <c r="E127" s="21">
        <v>3</v>
      </c>
      <c r="F127" s="37"/>
      <c r="G127" s="21">
        <v>30</v>
      </c>
      <c r="H127" s="5" t="s">
        <v>171</v>
      </c>
    </row>
    <row r="128" spans="1:8" ht="30">
      <c r="A128" s="15">
        <v>107</v>
      </c>
      <c r="B128" s="9" t="s">
        <v>71</v>
      </c>
      <c r="C128" s="36"/>
      <c r="D128" s="21">
        <v>800</v>
      </c>
      <c r="E128" s="21">
        <v>10</v>
      </c>
      <c r="F128" s="37"/>
      <c r="G128" s="21">
        <v>8000</v>
      </c>
      <c r="H128" s="5" t="s">
        <v>171</v>
      </c>
    </row>
    <row r="129" spans="1:8">
      <c r="A129" s="15">
        <v>108</v>
      </c>
      <c r="B129" s="9" t="s">
        <v>45</v>
      </c>
      <c r="C129" s="36"/>
      <c r="D129" s="21">
        <v>200</v>
      </c>
      <c r="E129" s="21">
        <v>2</v>
      </c>
      <c r="F129" s="37"/>
      <c r="G129" s="21">
        <v>400</v>
      </c>
      <c r="H129" s="5" t="s">
        <v>171</v>
      </c>
    </row>
    <row r="130" spans="1:8">
      <c r="A130" s="15">
        <v>109</v>
      </c>
      <c r="B130" s="9" t="s">
        <v>106</v>
      </c>
      <c r="C130" s="36"/>
      <c r="D130" s="21">
        <v>150</v>
      </c>
      <c r="E130" s="21">
        <v>20</v>
      </c>
      <c r="F130" s="37"/>
      <c r="G130" s="21">
        <v>3000</v>
      </c>
      <c r="H130" s="5" t="s">
        <v>171</v>
      </c>
    </row>
    <row r="131" spans="1:8" ht="30">
      <c r="A131" s="15">
        <v>110</v>
      </c>
      <c r="B131" s="9" t="s">
        <v>55</v>
      </c>
      <c r="C131" s="36"/>
      <c r="D131" s="21">
        <v>20</v>
      </c>
      <c r="E131" s="21">
        <v>20</v>
      </c>
      <c r="F131" s="37"/>
      <c r="G131" s="21">
        <v>400</v>
      </c>
      <c r="H131" s="5" t="s">
        <v>171</v>
      </c>
    </row>
    <row r="132" spans="1:8">
      <c r="A132" s="15">
        <v>111</v>
      </c>
      <c r="B132" s="9" t="s">
        <v>94</v>
      </c>
      <c r="C132" s="36"/>
      <c r="D132" s="21">
        <v>2</v>
      </c>
      <c r="E132" s="21">
        <v>5</v>
      </c>
      <c r="F132" s="37"/>
      <c r="G132" s="21">
        <v>10</v>
      </c>
      <c r="H132" s="5" t="s">
        <v>171</v>
      </c>
    </row>
    <row r="133" spans="1:8">
      <c r="A133" s="15">
        <v>112</v>
      </c>
      <c r="B133" s="9" t="s">
        <v>77</v>
      </c>
      <c r="C133" s="36"/>
      <c r="D133" s="21">
        <v>82</v>
      </c>
      <c r="E133" s="21">
        <v>6</v>
      </c>
      <c r="F133" s="37"/>
      <c r="G133" s="21">
        <v>492</v>
      </c>
      <c r="H133" s="5" t="s">
        <v>171</v>
      </c>
    </row>
    <row r="134" spans="1:8">
      <c r="A134" s="15">
        <v>113</v>
      </c>
      <c r="B134" s="9" t="s">
        <v>107</v>
      </c>
      <c r="C134" s="36"/>
      <c r="D134" s="21">
        <v>57</v>
      </c>
      <c r="E134" s="21">
        <v>10</v>
      </c>
      <c r="F134" s="37"/>
      <c r="G134" s="21">
        <v>570</v>
      </c>
      <c r="H134" s="5" t="s">
        <v>171</v>
      </c>
    </row>
    <row r="135" spans="1:8">
      <c r="A135" s="15">
        <v>114</v>
      </c>
      <c r="B135" s="8" t="s">
        <v>49</v>
      </c>
      <c r="C135" s="36" t="s">
        <v>11</v>
      </c>
      <c r="D135" s="21">
        <v>500</v>
      </c>
      <c r="E135" s="21">
        <v>5</v>
      </c>
      <c r="F135" s="37">
        <v>44013</v>
      </c>
      <c r="G135" s="21">
        <v>2500</v>
      </c>
      <c r="H135" s="5" t="s">
        <v>171</v>
      </c>
    </row>
    <row r="136" spans="1:8">
      <c r="A136" s="15">
        <v>115</v>
      </c>
      <c r="B136" s="8" t="s">
        <v>53</v>
      </c>
      <c r="C136" s="36"/>
      <c r="D136" s="21">
        <v>7</v>
      </c>
      <c r="E136" s="21">
        <v>5</v>
      </c>
      <c r="F136" s="37"/>
      <c r="G136" s="21">
        <v>35</v>
      </c>
      <c r="H136" s="5" t="s">
        <v>171</v>
      </c>
    </row>
    <row r="137" spans="1:8">
      <c r="A137" s="15">
        <v>116</v>
      </c>
      <c r="B137" s="8" t="s">
        <v>74</v>
      </c>
      <c r="C137" s="36"/>
      <c r="D137" s="21">
        <v>565</v>
      </c>
      <c r="E137" s="21">
        <v>7</v>
      </c>
      <c r="F137" s="37"/>
      <c r="G137" s="21">
        <v>3955</v>
      </c>
      <c r="H137" s="5" t="s">
        <v>171</v>
      </c>
    </row>
    <row r="138" spans="1:8">
      <c r="A138" s="15">
        <v>117</v>
      </c>
      <c r="B138" s="8" t="s">
        <v>77</v>
      </c>
      <c r="C138" s="36"/>
      <c r="D138" s="21">
        <v>96</v>
      </c>
      <c r="E138" s="21">
        <v>6</v>
      </c>
      <c r="F138" s="37"/>
      <c r="G138" s="21">
        <v>576</v>
      </c>
      <c r="H138" s="5" t="s">
        <v>171</v>
      </c>
    </row>
    <row r="139" spans="1:8">
      <c r="A139" s="15">
        <v>118</v>
      </c>
      <c r="B139" s="8" t="s">
        <v>76</v>
      </c>
      <c r="C139" s="36"/>
      <c r="D139" s="21">
        <v>10</v>
      </c>
      <c r="E139" s="21">
        <v>10</v>
      </c>
      <c r="F139" s="37"/>
      <c r="G139" s="21">
        <v>100</v>
      </c>
      <c r="H139" s="5" t="s">
        <v>171</v>
      </c>
    </row>
    <row r="140" spans="1:8">
      <c r="A140" s="15">
        <v>119</v>
      </c>
      <c r="B140" s="8" t="s">
        <v>108</v>
      </c>
      <c r="C140" s="36"/>
      <c r="D140" s="21">
        <v>101</v>
      </c>
      <c r="E140" s="21">
        <v>30</v>
      </c>
      <c r="F140" s="37"/>
      <c r="G140" s="21">
        <v>3030</v>
      </c>
      <c r="H140" s="5" t="s">
        <v>171</v>
      </c>
    </row>
    <row r="141" spans="1:8">
      <c r="A141" s="15">
        <v>120</v>
      </c>
      <c r="B141" s="8" t="s">
        <v>85</v>
      </c>
      <c r="C141" s="36"/>
      <c r="D141" s="21">
        <v>150</v>
      </c>
      <c r="E141" s="21">
        <v>22</v>
      </c>
      <c r="F141" s="37"/>
      <c r="G141" s="21">
        <v>3300</v>
      </c>
      <c r="H141" s="5" t="s">
        <v>171</v>
      </c>
    </row>
    <row r="142" spans="1:8">
      <c r="A142" s="15">
        <v>121</v>
      </c>
      <c r="B142" s="8" t="s">
        <v>109</v>
      </c>
      <c r="C142" s="36"/>
      <c r="D142" s="21">
        <v>3</v>
      </c>
      <c r="E142" s="21">
        <v>50</v>
      </c>
      <c r="F142" s="37"/>
      <c r="G142" s="21">
        <v>150</v>
      </c>
      <c r="H142" s="5" t="s">
        <v>171</v>
      </c>
    </row>
    <row r="143" spans="1:8">
      <c r="A143" s="15">
        <v>122</v>
      </c>
      <c r="B143" s="8" t="s">
        <v>110</v>
      </c>
      <c r="C143" s="36"/>
      <c r="D143" s="21">
        <v>15</v>
      </c>
      <c r="E143" s="21">
        <v>10</v>
      </c>
      <c r="F143" s="37"/>
      <c r="G143" s="21">
        <v>150</v>
      </c>
      <c r="H143" s="5" t="s">
        <v>171</v>
      </c>
    </row>
    <row r="144" spans="1:8">
      <c r="A144" s="15">
        <v>123</v>
      </c>
      <c r="B144" s="8" t="s">
        <v>102</v>
      </c>
      <c r="C144" s="36"/>
      <c r="D144" s="21">
        <v>87</v>
      </c>
      <c r="E144" s="21">
        <v>10</v>
      </c>
      <c r="F144" s="37"/>
      <c r="G144" s="21">
        <v>870</v>
      </c>
      <c r="H144" s="5" t="s">
        <v>171</v>
      </c>
    </row>
    <row r="145" spans="1:8">
      <c r="A145" s="15">
        <v>124</v>
      </c>
      <c r="B145" s="8" t="s">
        <v>111</v>
      </c>
      <c r="C145" s="36"/>
      <c r="D145" s="21">
        <v>5</v>
      </c>
      <c r="E145" s="21">
        <v>30</v>
      </c>
      <c r="F145" s="37"/>
      <c r="G145" s="21">
        <v>150</v>
      </c>
      <c r="H145" s="5" t="s">
        <v>171</v>
      </c>
    </row>
    <row r="146" spans="1:8">
      <c r="A146" s="15">
        <v>125</v>
      </c>
      <c r="B146" s="8" t="s">
        <v>112</v>
      </c>
      <c r="C146" s="36"/>
      <c r="D146" s="21">
        <v>2</v>
      </c>
      <c r="E146" s="21">
        <v>20</v>
      </c>
      <c r="F146" s="37"/>
      <c r="G146" s="21">
        <v>40</v>
      </c>
      <c r="H146" s="5" t="s">
        <v>171</v>
      </c>
    </row>
    <row r="147" spans="1:8">
      <c r="A147" s="15">
        <v>126</v>
      </c>
      <c r="B147" s="8" t="s">
        <v>45</v>
      </c>
      <c r="C147" s="36"/>
      <c r="D147" s="21">
        <v>1425</v>
      </c>
      <c r="E147" s="21">
        <v>2</v>
      </c>
      <c r="F147" s="37"/>
      <c r="G147" s="21">
        <v>2850</v>
      </c>
      <c r="H147" s="5" t="s">
        <v>171</v>
      </c>
    </row>
    <row r="148" spans="1:8">
      <c r="A148" s="15">
        <v>127</v>
      </c>
      <c r="B148" s="8" t="s">
        <v>113</v>
      </c>
      <c r="C148" s="36"/>
      <c r="D148" s="21">
        <v>426</v>
      </c>
      <c r="E148" s="21">
        <v>1</v>
      </c>
      <c r="F148" s="37"/>
      <c r="G148" s="21">
        <v>426</v>
      </c>
      <c r="H148" s="5" t="s">
        <v>171</v>
      </c>
    </row>
    <row r="149" spans="1:8">
      <c r="A149" s="15">
        <v>128</v>
      </c>
      <c r="B149" s="8" t="s">
        <v>67</v>
      </c>
      <c r="C149" s="36"/>
      <c r="D149" s="21">
        <v>494</v>
      </c>
      <c r="E149" s="21">
        <v>1</v>
      </c>
      <c r="F149" s="37"/>
      <c r="G149" s="21">
        <v>494</v>
      </c>
      <c r="H149" s="5" t="s">
        <v>171</v>
      </c>
    </row>
    <row r="150" spans="1:8">
      <c r="A150" s="15">
        <v>129</v>
      </c>
      <c r="B150" s="8" t="s">
        <v>65</v>
      </c>
      <c r="C150" s="36"/>
      <c r="D150" s="21">
        <v>188</v>
      </c>
      <c r="E150" s="21">
        <v>1</v>
      </c>
      <c r="F150" s="37"/>
      <c r="G150" s="21">
        <v>188</v>
      </c>
      <c r="H150" s="5" t="s">
        <v>171</v>
      </c>
    </row>
    <row r="151" spans="1:8">
      <c r="A151" s="15">
        <v>130</v>
      </c>
      <c r="B151" s="8" t="s">
        <v>99</v>
      </c>
      <c r="C151" s="36"/>
      <c r="D151" s="21">
        <v>30</v>
      </c>
      <c r="E151" s="21">
        <v>10</v>
      </c>
      <c r="F151" s="37"/>
      <c r="G151" s="21">
        <v>300</v>
      </c>
      <c r="H151" s="5" t="s">
        <v>171</v>
      </c>
    </row>
    <row r="152" spans="1:8">
      <c r="A152" s="15">
        <v>131</v>
      </c>
      <c r="B152" s="8" t="s">
        <v>114</v>
      </c>
      <c r="C152" s="36"/>
      <c r="D152" s="21">
        <v>2</v>
      </c>
      <c r="E152" s="21">
        <v>89</v>
      </c>
      <c r="F152" s="37"/>
      <c r="G152" s="21">
        <v>178</v>
      </c>
      <c r="H152" s="5" t="s">
        <v>171</v>
      </c>
    </row>
    <row r="153" spans="1:8">
      <c r="A153" s="15">
        <v>132</v>
      </c>
      <c r="B153" s="8" t="s">
        <v>105</v>
      </c>
      <c r="C153" s="36"/>
      <c r="D153" s="21">
        <v>57</v>
      </c>
      <c r="E153" s="21">
        <v>10</v>
      </c>
      <c r="F153" s="37"/>
      <c r="G153" s="21">
        <v>570</v>
      </c>
      <c r="H153" s="5" t="s">
        <v>171</v>
      </c>
    </row>
    <row r="154" spans="1:8">
      <c r="A154" s="15">
        <v>133</v>
      </c>
      <c r="B154" s="8" t="s">
        <v>115</v>
      </c>
      <c r="C154" s="36"/>
      <c r="D154" s="21">
        <v>75</v>
      </c>
      <c r="E154" s="21">
        <v>10</v>
      </c>
      <c r="F154" s="37"/>
      <c r="G154" s="21">
        <v>750</v>
      </c>
      <c r="H154" s="5" t="s">
        <v>171</v>
      </c>
    </row>
    <row r="155" spans="1:8">
      <c r="A155" s="15">
        <v>134</v>
      </c>
      <c r="B155" s="8" t="s">
        <v>104</v>
      </c>
      <c r="C155" s="36"/>
      <c r="D155" s="21">
        <v>174</v>
      </c>
      <c r="E155" s="21">
        <v>10</v>
      </c>
      <c r="F155" s="37"/>
      <c r="G155" s="21">
        <v>1740</v>
      </c>
      <c r="H155" s="5" t="s">
        <v>171</v>
      </c>
    </row>
    <row r="156" spans="1:8">
      <c r="A156" s="15">
        <v>135</v>
      </c>
      <c r="B156" s="8" t="s">
        <v>56</v>
      </c>
      <c r="C156" s="36"/>
      <c r="D156" s="21">
        <v>18</v>
      </c>
      <c r="E156" s="21">
        <v>5</v>
      </c>
      <c r="F156" s="37"/>
      <c r="G156" s="21">
        <v>90</v>
      </c>
      <c r="H156" s="5" t="s">
        <v>171</v>
      </c>
    </row>
    <row r="157" spans="1:8">
      <c r="A157" s="15">
        <v>136</v>
      </c>
      <c r="B157" s="8" t="s">
        <v>116</v>
      </c>
      <c r="C157" s="36"/>
      <c r="D157" s="21">
        <v>160</v>
      </c>
      <c r="E157" s="21">
        <v>3</v>
      </c>
      <c r="F157" s="37"/>
      <c r="G157" s="21">
        <v>480</v>
      </c>
      <c r="H157" s="5" t="s">
        <v>171</v>
      </c>
    </row>
    <row r="158" spans="1:8">
      <c r="A158" s="15">
        <v>137</v>
      </c>
      <c r="B158" s="8" t="s">
        <v>117</v>
      </c>
      <c r="C158" s="36"/>
      <c r="D158" s="21">
        <v>213</v>
      </c>
      <c r="E158" s="21">
        <v>3</v>
      </c>
      <c r="F158" s="37"/>
      <c r="G158" s="21">
        <v>639</v>
      </c>
      <c r="H158" s="5" t="s">
        <v>171</v>
      </c>
    </row>
    <row r="159" spans="1:8">
      <c r="A159" s="15">
        <v>138</v>
      </c>
      <c r="B159" s="8" t="s">
        <v>118</v>
      </c>
      <c r="C159" s="36"/>
      <c r="D159" s="21">
        <v>46</v>
      </c>
      <c r="E159" s="21">
        <v>20</v>
      </c>
      <c r="F159" s="37"/>
      <c r="G159" s="21">
        <v>920</v>
      </c>
      <c r="H159" s="5" t="s">
        <v>171</v>
      </c>
    </row>
    <row r="160" spans="1:8">
      <c r="A160" s="15">
        <v>139</v>
      </c>
      <c r="B160" s="8" t="s">
        <v>119</v>
      </c>
      <c r="C160" s="36"/>
      <c r="D160" s="21">
        <v>140</v>
      </c>
      <c r="E160" s="21">
        <v>6</v>
      </c>
      <c r="F160" s="37"/>
      <c r="G160" s="21">
        <v>840</v>
      </c>
      <c r="H160" s="5" t="s">
        <v>171</v>
      </c>
    </row>
    <row r="161" spans="1:10">
      <c r="A161" s="15">
        <v>140</v>
      </c>
      <c r="B161" s="8" t="s">
        <v>120</v>
      </c>
      <c r="C161" s="36"/>
      <c r="D161" s="21">
        <v>223</v>
      </c>
      <c r="E161" s="21">
        <v>2</v>
      </c>
      <c r="F161" s="37"/>
      <c r="G161" s="21">
        <v>446</v>
      </c>
      <c r="H161" s="5" t="s">
        <v>171</v>
      </c>
    </row>
    <row r="162" spans="1:10">
      <c r="A162" s="15">
        <v>141</v>
      </c>
      <c r="B162" s="8" t="s">
        <v>91</v>
      </c>
      <c r="C162" s="36"/>
      <c r="D162" s="21">
        <v>10</v>
      </c>
      <c r="E162" s="21">
        <v>20</v>
      </c>
      <c r="F162" s="37"/>
      <c r="G162" s="21">
        <v>200</v>
      </c>
      <c r="H162" s="5" t="s">
        <v>171</v>
      </c>
    </row>
    <row r="163" spans="1:10">
      <c r="A163" s="15">
        <v>142</v>
      </c>
      <c r="B163" s="8" t="s">
        <v>121</v>
      </c>
      <c r="C163" s="36"/>
      <c r="D163" s="21">
        <v>52</v>
      </c>
      <c r="E163" s="21">
        <v>1</v>
      </c>
      <c r="F163" s="37"/>
      <c r="G163" s="21">
        <v>52</v>
      </c>
      <c r="H163" s="5" t="s">
        <v>171</v>
      </c>
    </row>
    <row r="164" spans="1:10">
      <c r="A164" s="15">
        <v>143</v>
      </c>
      <c r="B164" s="8" t="s">
        <v>73</v>
      </c>
      <c r="C164" s="36"/>
      <c r="D164" s="21">
        <v>1200</v>
      </c>
      <c r="E164" s="21">
        <v>5</v>
      </c>
      <c r="F164" s="37"/>
      <c r="G164" s="21">
        <v>6000</v>
      </c>
      <c r="H164" s="5" t="s">
        <v>171</v>
      </c>
    </row>
    <row r="165" spans="1:10">
      <c r="A165" s="15">
        <v>144</v>
      </c>
      <c r="B165" s="8" t="s">
        <v>75</v>
      </c>
      <c r="C165" s="36"/>
      <c r="D165" s="21">
        <v>90</v>
      </c>
      <c r="E165" s="21">
        <v>10</v>
      </c>
      <c r="F165" s="37"/>
      <c r="G165" s="21">
        <v>900</v>
      </c>
      <c r="H165" s="5" t="s">
        <v>171</v>
      </c>
    </row>
    <row r="166" spans="1:10">
      <c r="A166" s="15">
        <v>145</v>
      </c>
      <c r="B166" s="8" t="s">
        <v>107</v>
      </c>
      <c r="C166" s="36"/>
      <c r="D166" s="21">
        <v>350</v>
      </c>
      <c r="E166" s="21">
        <v>10</v>
      </c>
      <c r="F166" s="37"/>
      <c r="G166" s="21">
        <v>3500</v>
      </c>
      <c r="H166" s="5" t="s">
        <v>171</v>
      </c>
    </row>
    <row r="167" spans="1:10">
      <c r="A167" s="15">
        <v>146</v>
      </c>
      <c r="B167" s="8" t="s">
        <v>122</v>
      </c>
      <c r="C167" s="36"/>
      <c r="D167" s="21">
        <v>917</v>
      </c>
      <c r="E167" s="21">
        <v>6</v>
      </c>
      <c r="F167" s="37"/>
      <c r="G167" s="21">
        <v>5502</v>
      </c>
      <c r="H167" s="5" t="s">
        <v>171</v>
      </c>
    </row>
    <row r="168" spans="1:10">
      <c r="A168" s="15">
        <v>147</v>
      </c>
      <c r="B168" s="8" t="s">
        <v>48</v>
      </c>
      <c r="C168" s="36"/>
      <c r="D168" s="21">
        <v>96</v>
      </c>
      <c r="E168" s="21">
        <v>10</v>
      </c>
      <c r="F168" s="37"/>
      <c r="G168" s="21">
        <v>960</v>
      </c>
      <c r="H168" s="5" t="s">
        <v>171</v>
      </c>
    </row>
    <row r="169" spans="1:10">
      <c r="A169" s="15">
        <v>148</v>
      </c>
      <c r="B169" s="8" t="s">
        <v>24</v>
      </c>
      <c r="C169" s="36"/>
      <c r="D169" s="21">
        <v>76</v>
      </c>
      <c r="E169" s="21">
        <v>10</v>
      </c>
      <c r="F169" s="37"/>
      <c r="G169" s="21">
        <v>760</v>
      </c>
      <c r="H169" s="5" t="s">
        <v>171</v>
      </c>
    </row>
    <row r="170" spans="1:10">
      <c r="A170" s="15">
        <v>149</v>
      </c>
      <c r="B170" s="8" t="s">
        <v>123</v>
      </c>
      <c r="C170" s="36"/>
      <c r="D170" s="21">
        <v>8</v>
      </c>
      <c r="E170" s="21">
        <v>50</v>
      </c>
      <c r="F170" s="37"/>
      <c r="G170" s="21">
        <v>400</v>
      </c>
      <c r="H170" s="5" t="s">
        <v>171</v>
      </c>
      <c r="J170" s="2"/>
    </row>
    <row r="171" spans="1:10">
      <c r="A171" s="15">
        <v>150</v>
      </c>
      <c r="B171" s="8" t="s">
        <v>101</v>
      </c>
      <c r="C171" s="36"/>
      <c r="D171" s="21">
        <v>248</v>
      </c>
      <c r="E171" s="21">
        <v>1</v>
      </c>
      <c r="F171" s="37"/>
      <c r="G171" s="21">
        <v>248</v>
      </c>
      <c r="H171" s="5" t="s">
        <v>171</v>
      </c>
    </row>
    <row r="172" spans="1:10">
      <c r="A172" s="15">
        <v>151</v>
      </c>
      <c r="B172" s="8" t="s">
        <v>41</v>
      </c>
      <c r="C172" s="36"/>
      <c r="D172" s="21">
        <v>5</v>
      </c>
      <c r="E172" s="21">
        <v>20</v>
      </c>
      <c r="F172" s="37"/>
      <c r="G172" s="21">
        <v>100</v>
      </c>
      <c r="H172" s="5" t="s">
        <v>171</v>
      </c>
    </row>
    <row r="173" spans="1:10">
      <c r="A173" s="15">
        <v>152</v>
      </c>
      <c r="B173" s="8" t="s">
        <v>103</v>
      </c>
      <c r="C173" s="36"/>
      <c r="D173" s="21">
        <v>1</v>
      </c>
      <c r="E173" s="21">
        <v>20</v>
      </c>
      <c r="F173" s="37"/>
      <c r="G173" s="21">
        <v>20</v>
      </c>
      <c r="H173" s="5" t="s">
        <v>171</v>
      </c>
    </row>
    <row r="174" spans="1:10">
      <c r="A174" s="15">
        <v>153</v>
      </c>
      <c r="B174" s="8" t="s">
        <v>124</v>
      </c>
      <c r="C174" s="36"/>
      <c r="D174" s="21">
        <v>30</v>
      </c>
      <c r="E174" s="21">
        <v>30</v>
      </c>
      <c r="F174" s="37"/>
      <c r="G174" s="21">
        <v>900</v>
      </c>
      <c r="H174" s="5" t="s">
        <v>171</v>
      </c>
    </row>
    <row r="175" spans="1:10">
      <c r="A175" s="15">
        <v>154</v>
      </c>
      <c r="B175" s="8" t="s">
        <v>121</v>
      </c>
      <c r="C175" s="36" t="s">
        <v>11</v>
      </c>
      <c r="D175" s="21">
        <v>17</v>
      </c>
      <c r="E175" s="21">
        <v>1</v>
      </c>
      <c r="F175" s="37">
        <v>44013</v>
      </c>
      <c r="G175" s="21">
        <v>17</v>
      </c>
      <c r="H175" s="5" t="s">
        <v>171</v>
      </c>
    </row>
    <row r="176" spans="1:10">
      <c r="A176" s="15">
        <v>155</v>
      </c>
      <c r="B176" s="8" t="s">
        <v>125</v>
      </c>
      <c r="C176" s="36"/>
      <c r="D176" s="21">
        <v>2</v>
      </c>
      <c r="E176" s="21">
        <v>10</v>
      </c>
      <c r="F176" s="37"/>
      <c r="G176" s="21">
        <v>20</v>
      </c>
      <c r="H176" s="5" t="s">
        <v>171</v>
      </c>
    </row>
    <row r="177" spans="1:8">
      <c r="A177" s="15">
        <v>156</v>
      </c>
      <c r="B177" s="8" t="s">
        <v>126</v>
      </c>
      <c r="C177" s="36"/>
      <c r="D177" s="21">
        <v>256</v>
      </c>
      <c r="E177" s="21">
        <v>10</v>
      </c>
      <c r="F177" s="37"/>
      <c r="G177" s="21">
        <v>2560</v>
      </c>
      <c r="H177" s="5" t="s">
        <v>171</v>
      </c>
    </row>
    <row r="178" spans="1:8">
      <c r="A178" s="15">
        <v>157</v>
      </c>
      <c r="B178" s="8" t="s">
        <v>127</v>
      </c>
      <c r="C178" s="36"/>
      <c r="D178" s="21">
        <v>11</v>
      </c>
      <c r="E178" s="21">
        <v>20</v>
      </c>
      <c r="F178" s="37"/>
      <c r="G178" s="21">
        <v>220</v>
      </c>
      <c r="H178" s="5" t="s">
        <v>171</v>
      </c>
    </row>
    <row r="179" spans="1:8">
      <c r="A179" s="15">
        <v>158</v>
      </c>
      <c r="B179" s="8" t="s">
        <v>105</v>
      </c>
      <c r="C179" s="36"/>
      <c r="D179" s="21">
        <v>111</v>
      </c>
      <c r="E179" s="21">
        <v>10</v>
      </c>
      <c r="F179" s="37"/>
      <c r="G179" s="21">
        <v>1110</v>
      </c>
      <c r="H179" s="5" t="s">
        <v>171</v>
      </c>
    </row>
    <row r="180" spans="1:8">
      <c r="A180" s="15">
        <v>159</v>
      </c>
      <c r="B180" s="8" t="s">
        <v>128</v>
      </c>
      <c r="C180" s="36"/>
      <c r="D180" s="21">
        <v>10</v>
      </c>
      <c r="E180" s="21">
        <v>176</v>
      </c>
      <c r="F180" s="37"/>
      <c r="G180" s="21">
        <v>1760</v>
      </c>
      <c r="H180" s="5" t="s">
        <v>171</v>
      </c>
    </row>
    <row r="181" spans="1:8">
      <c r="A181" s="15">
        <v>160</v>
      </c>
      <c r="B181" s="8" t="s">
        <v>129</v>
      </c>
      <c r="C181" s="36"/>
      <c r="D181" s="21">
        <v>2</v>
      </c>
      <c r="E181" s="21">
        <v>500</v>
      </c>
      <c r="F181" s="37"/>
      <c r="G181" s="21">
        <v>1000</v>
      </c>
      <c r="H181" s="5" t="s">
        <v>171</v>
      </c>
    </row>
    <row r="182" spans="1:8">
      <c r="A182" s="15">
        <v>161</v>
      </c>
      <c r="B182" s="8" t="s">
        <v>130</v>
      </c>
      <c r="C182" s="36"/>
      <c r="D182" s="21">
        <v>55</v>
      </c>
      <c r="E182" s="21">
        <v>145</v>
      </c>
      <c r="F182" s="37"/>
      <c r="G182" s="21">
        <v>7975</v>
      </c>
      <c r="H182" s="5" t="s">
        <v>171</v>
      </c>
    </row>
    <row r="183" spans="1:8">
      <c r="A183" s="15">
        <v>162</v>
      </c>
      <c r="B183" s="8" t="s">
        <v>131</v>
      </c>
      <c r="C183" s="36"/>
      <c r="D183" s="21">
        <v>53</v>
      </c>
      <c r="E183" s="21">
        <v>120</v>
      </c>
      <c r="F183" s="37"/>
      <c r="G183" s="21">
        <v>6360</v>
      </c>
      <c r="H183" s="5" t="s">
        <v>171</v>
      </c>
    </row>
    <row r="184" spans="1:8">
      <c r="A184" s="15">
        <v>163</v>
      </c>
      <c r="B184" s="8" t="s">
        <v>132</v>
      </c>
      <c r="C184" s="36"/>
      <c r="D184" s="21">
        <v>2</v>
      </c>
      <c r="E184" s="21">
        <v>35</v>
      </c>
      <c r="F184" s="37"/>
      <c r="G184" s="21">
        <v>70</v>
      </c>
      <c r="H184" s="5" t="s">
        <v>171</v>
      </c>
    </row>
    <row r="185" spans="1:8">
      <c r="A185" s="15">
        <v>164</v>
      </c>
      <c r="B185" s="8" t="s">
        <v>133</v>
      </c>
      <c r="C185" s="36"/>
      <c r="D185" s="21">
        <v>2</v>
      </c>
      <c r="E185" s="21">
        <v>285</v>
      </c>
      <c r="F185" s="37"/>
      <c r="G185" s="21">
        <v>570</v>
      </c>
      <c r="H185" s="5" t="s">
        <v>171</v>
      </c>
    </row>
    <row r="186" spans="1:8">
      <c r="A186" s="15">
        <v>165</v>
      </c>
      <c r="B186" s="8" t="s">
        <v>45</v>
      </c>
      <c r="C186" s="36"/>
      <c r="D186" s="21">
        <v>2000</v>
      </c>
      <c r="E186" s="21">
        <v>2</v>
      </c>
      <c r="F186" s="37"/>
      <c r="G186" s="21">
        <v>4000</v>
      </c>
      <c r="H186" s="5" t="s">
        <v>171</v>
      </c>
    </row>
    <row r="187" spans="1:8">
      <c r="A187" s="15">
        <v>166</v>
      </c>
      <c r="B187" s="8" t="s">
        <v>134</v>
      </c>
      <c r="C187" s="36"/>
      <c r="D187" s="21">
        <v>5</v>
      </c>
      <c r="E187" s="21">
        <v>100</v>
      </c>
      <c r="F187" s="37"/>
      <c r="G187" s="21">
        <v>500</v>
      </c>
      <c r="H187" s="5" t="s">
        <v>171</v>
      </c>
    </row>
    <row r="188" spans="1:8">
      <c r="A188" s="15">
        <v>167</v>
      </c>
      <c r="B188" s="8" t="s">
        <v>77</v>
      </c>
      <c r="C188" s="36"/>
      <c r="D188" s="21">
        <v>48</v>
      </c>
      <c r="E188" s="21">
        <v>6</v>
      </c>
      <c r="F188" s="37"/>
      <c r="G188" s="21">
        <v>288</v>
      </c>
      <c r="H188" s="5" t="s">
        <v>171</v>
      </c>
    </row>
    <row r="189" spans="1:8">
      <c r="A189" s="15">
        <v>168</v>
      </c>
      <c r="B189" s="8" t="s">
        <v>82</v>
      </c>
      <c r="C189" s="36"/>
      <c r="D189" s="21">
        <v>5</v>
      </c>
      <c r="E189" s="21">
        <v>50</v>
      </c>
      <c r="F189" s="37"/>
      <c r="G189" s="21">
        <v>250</v>
      </c>
      <c r="H189" s="5" t="s">
        <v>171</v>
      </c>
    </row>
    <row r="190" spans="1:8">
      <c r="A190" s="15">
        <v>169</v>
      </c>
      <c r="B190" s="8" t="s">
        <v>49</v>
      </c>
      <c r="C190" s="36"/>
      <c r="D190" s="21">
        <v>508</v>
      </c>
      <c r="E190" s="21">
        <v>5</v>
      </c>
      <c r="F190" s="37"/>
      <c r="G190" s="21">
        <v>2540</v>
      </c>
      <c r="H190" s="5" t="s">
        <v>171</v>
      </c>
    </row>
    <row r="191" spans="1:8">
      <c r="A191" s="15">
        <v>170</v>
      </c>
      <c r="B191" s="8" t="s">
        <v>135</v>
      </c>
      <c r="C191" s="36"/>
      <c r="D191" s="21">
        <v>16</v>
      </c>
      <c r="E191" s="21">
        <v>20</v>
      </c>
      <c r="F191" s="37"/>
      <c r="G191" s="21">
        <v>320</v>
      </c>
      <c r="H191" s="5" t="s">
        <v>171</v>
      </c>
    </row>
    <row r="192" spans="1:8">
      <c r="A192" s="15">
        <v>171</v>
      </c>
      <c r="B192" s="8" t="s">
        <v>136</v>
      </c>
      <c r="C192" s="36"/>
      <c r="D192" s="21">
        <v>5</v>
      </c>
      <c r="E192" s="21">
        <v>30</v>
      </c>
      <c r="F192" s="37"/>
      <c r="G192" s="21">
        <v>150</v>
      </c>
      <c r="H192" s="5" t="s">
        <v>171</v>
      </c>
    </row>
    <row r="193" spans="1:8">
      <c r="A193" s="15">
        <v>172</v>
      </c>
      <c r="B193" s="8" t="s">
        <v>69</v>
      </c>
      <c r="C193" s="36"/>
      <c r="D193" s="21">
        <v>1</v>
      </c>
      <c r="E193" s="21">
        <v>45</v>
      </c>
      <c r="F193" s="37"/>
      <c r="G193" s="21">
        <v>45</v>
      </c>
      <c r="H193" s="5" t="s">
        <v>171</v>
      </c>
    </row>
    <row r="194" spans="1:8">
      <c r="A194" s="15">
        <v>173</v>
      </c>
      <c r="B194" s="8" t="s">
        <v>137</v>
      </c>
      <c r="C194" s="36"/>
      <c r="D194" s="21">
        <v>5</v>
      </c>
      <c r="E194" s="21">
        <v>50</v>
      </c>
      <c r="F194" s="37"/>
      <c r="G194" s="21">
        <v>250</v>
      </c>
      <c r="H194" s="5" t="s">
        <v>171</v>
      </c>
    </row>
    <row r="195" spans="1:8">
      <c r="A195" s="15">
        <v>174</v>
      </c>
      <c r="B195" s="8" t="s">
        <v>103</v>
      </c>
      <c r="C195" s="36"/>
      <c r="D195" s="21">
        <v>12</v>
      </c>
      <c r="E195" s="21">
        <v>20</v>
      </c>
      <c r="F195" s="37"/>
      <c r="G195" s="21">
        <v>240</v>
      </c>
      <c r="H195" s="5" t="s">
        <v>171</v>
      </c>
    </row>
    <row r="196" spans="1:8">
      <c r="A196" s="15">
        <v>175</v>
      </c>
      <c r="B196" s="8" t="s">
        <v>138</v>
      </c>
      <c r="C196" s="36"/>
      <c r="D196" s="21">
        <v>260</v>
      </c>
      <c r="E196" s="21">
        <v>6</v>
      </c>
      <c r="F196" s="37"/>
      <c r="G196" s="21">
        <v>1560</v>
      </c>
      <c r="H196" s="5" t="s">
        <v>171</v>
      </c>
    </row>
    <row r="197" spans="1:8">
      <c r="A197" s="15">
        <v>176</v>
      </c>
      <c r="B197" s="8" t="s">
        <v>139</v>
      </c>
      <c r="C197" s="36"/>
      <c r="D197" s="21">
        <v>73</v>
      </c>
      <c r="E197" s="21">
        <v>50</v>
      </c>
      <c r="F197" s="37"/>
      <c r="G197" s="21">
        <v>3650</v>
      </c>
      <c r="H197" s="5" t="s">
        <v>171</v>
      </c>
    </row>
    <row r="198" spans="1:8">
      <c r="A198" s="15">
        <v>177</v>
      </c>
      <c r="B198" s="8" t="s">
        <v>140</v>
      </c>
      <c r="C198" s="36"/>
      <c r="D198" s="21">
        <v>9</v>
      </c>
      <c r="E198" s="21">
        <v>40</v>
      </c>
      <c r="F198" s="37"/>
      <c r="G198" s="21">
        <v>360</v>
      </c>
      <c r="H198" s="5" t="s">
        <v>171</v>
      </c>
    </row>
    <row r="199" spans="1:8">
      <c r="A199" s="15">
        <v>178</v>
      </c>
      <c r="B199" s="8" t="s">
        <v>141</v>
      </c>
      <c r="C199" s="36"/>
      <c r="D199" s="21">
        <v>3</v>
      </c>
      <c r="E199" s="21">
        <v>160</v>
      </c>
      <c r="F199" s="37"/>
      <c r="G199" s="21">
        <v>480</v>
      </c>
      <c r="H199" s="5" t="s">
        <v>171</v>
      </c>
    </row>
    <row r="200" spans="1:8">
      <c r="A200" s="15">
        <v>179</v>
      </c>
      <c r="B200" s="8" t="s">
        <v>142</v>
      </c>
      <c r="C200" s="36"/>
      <c r="D200" s="21">
        <v>50</v>
      </c>
      <c r="E200" s="21">
        <v>30</v>
      </c>
      <c r="F200" s="37"/>
      <c r="G200" s="21">
        <v>1500</v>
      </c>
      <c r="H200" s="5" t="s">
        <v>171</v>
      </c>
    </row>
    <row r="201" spans="1:8">
      <c r="A201" s="15">
        <v>180</v>
      </c>
      <c r="B201" s="8" t="s">
        <v>143</v>
      </c>
      <c r="C201" s="36"/>
      <c r="D201" s="21">
        <v>180</v>
      </c>
      <c r="E201" s="21">
        <v>4</v>
      </c>
      <c r="F201" s="37"/>
      <c r="G201" s="21">
        <v>720</v>
      </c>
      <c r="H201" s="5" t="s">
        <v>171</v>
      </c>
    </row>
    <row r="202" spans="1:8">
      <c r="A202" s="15">
        <v>181</v>
      </c>
      <c r="B202" s="8" t="s">
        <v>101</v>
      </c>
      <c r="C202" s="36"/>
      <c r="D202" s="21">
        <v>250</v>
      </c>
      <c r="E202" s="21">
        <v>1</v>
      </c>
      <c r="F202" s="37"/>
      <c r="G202" s="21">
        <v>250</v>
      </c>
      <c r="H202" s="5" t="s">
        <v>171</v>
      </c>
    </row>
    <row r="203" spans="1:8">
      <c r="A203" s="15">
        <v>182</v>
      </c>
      <c r="B203" s="8" t="s">
        <v>144</v>
      </c>
      <c r="C203" s="36"/>
      <c r="D203" s="21">
        <v>1</v>
      </c>
      <c r="E203" s="21">
        <v>100</v>
      </c>
      <c r="F203" s="37"/>
      <c r="G203" s="21">
        <v>100</v>
      </c>
      <c r="H203" s="5" t="s">
        <v>171</v>
      </c>
    </row>
    <row r="204" spans="1:8">
      <c r="A204" s="15">
        <v>183</v>
      </c>
      <c r="B204" s="8" t="s">
        <v>54</v>
      </c>
      <c r="C204" s="36"/>
      <c r="D204" s="21">
        <v>4</v>
      </c>
      <c r="E204" s="21">
        <v>5</v>
      </c>
      <c r="F204" s="37"/>
      <c r="G204" s="21">
        <v>20</v>
      </c>
      <c r="H204" s="5" t="s">
        <v>171</v>
      </c>
    </row>
    <row r="205" spans="1:8">
      <c r="A205" s="15">
        <v>184</v>
      </c>
      <c r="B205" s="8" t="s">
        <v>145</v>
      </c>
      <c r="C205" s="36"/>
      <c r="D205" s="21">
        <v>23</v>
      </c>
      <c r="E205" s="21">
        <v>10</v>
      </c>
      <c r="F205" s="37"/>
      <c r="G205" s="21">
        <v>230</v>
      </c>
      <c r="H205" s="5" t="s">
        <v>171</v>
      </c>
    </row>
    <row r="206" spans="1:8">
      <c r="A206" s="15">
        <v>185</v>
      </c>
      <c r="B206" s="38" t="s">
        <v>59</v>
      </c>
      <c r="C206" s="36"/>
      <c r="D206" s="35">
        <v>1</v>
      </c>
      <c r="E206" s="35">
        <v>20</v>
      </c>
      <c r="F206" s="37"/>
      <c r="G206" s="35">
        <v>20</v>
      </c>
      <c r="H206" s="5" t="s">
        <v>171</v>
      </c>
    </row>
    <row r="207" spans="1:8">
      <c r="A207" s="15">
        <v>186</v>
      </c>
      <c r="B207" s="38"/>
      <c r="C207" s="36"/>
      <c r="D207" s="35"/>
      <c r="E207" s="35"/>
      <c r="F207" s="37"/>
      <c r="G207" s="35"/>
      <c r="H207" s="5" t="s">
        <v>171</v>
      </c>
    </row>
    <row r="208" spans="1:8">
      <c r="A208" s="15">
        <v>187</v>
      </c>
      <c r="B208" s="8" t="s">
        <v>104</v>
      </c>
      <c r="C208" s="36"/>
      <c r="D208" s="21">
        <v>240</v>
      </c>
      <c r="E208" s="21">
        <v>10</v>
      </c>
      <c r="F208" s="37"/>
      <c r="G208" s="21">
        <v>2400</v>
      </c>
      <c r="H208" s="5" t="s">
        <v>171</v>
      </c>
    </row>
    <row r="209" spans="1:8">
      <c r="A209" s="15">
        <v>188</v>
      </c>
      <c r="B209" s="8" t="s">
        <v>74</v>
      </c>
      <c r="C209" s="36"/>
      <c r="D209" s="21">
        <v>6</v>
      </c>
      <c r="E209" s="21">
        <v>10</v>
      </c>
      <c r="F209" s="37"/>
      <c r="G209" s="21">
        <v>60</v>
      </c>
      <c r="H209" s="5" t="s">
        <v>171</v>
      </c>
    </row>
    <row r="210" spans="1:8">
      <c r="A210" s="15">
        <v>189</v>
      </c>
      <c r="B210" s="8" t="s">
        <v>86</v>
      </c>
      <c r="C210" s="36"/>
      <c r="D210" s="21">
        <v>20</v>
      </c>
      <c r="E210" s="21">
        <v>10</v>
      </c>
      <c r="F210" s="37"/>
      <c r="G210" s="21">
        <v>200</v>
      </c>
      <c r="H210" s="5" t="s">
        <v>171</v>
      </c>
    </row>
    <row r="211" spans="1:8">
      <c r="A211" s="15">
        <v>190</v>
      </c>
      <c r="B211" s="8" t="s">
        <v>146</v>
      </c>
      <c r="C211" s="36"/>
      <c r="D211" s="21">
        <v>41</v>
      </c>
      <c r="E211" s="21">
        <v>355</v>
      </c>
      <c r="F211" s="37"/>
      <c r="G211" s="21">
        <v>14555</v>
      </c>
      <c r="H211" s="5" t="s">
        <v>171</v>
      </c>
    </row>
    <row r="212" spans="1:8">
      <c r="A212" s="15">
        <v>191</v>
      </c>
      <c r="B212" s="8" t="s">
        <v>99</v>
      </c>
      <c r="C212" s="36"/>
      <c r="D212" s="21">
        <v>48</v>
      </c>
      <c r="E212" s="21">
        <v>10</v>
      </c>
      <c r="F212" s="37"/>
      <c r="G212" s="21">
        <v>480</v>
      </c>
      <c r="H212" s="5" t="s">
        <v>171</v>
      </c>
    </row>
    <row r="213" spans="1:8">
      <c r="A213" s="15">
        <v>192</v>
      </c>
      <c r="B213" s="8" t="s">
        <v>115</v>
      </c>
      <c r="C213" s="36"/>
      <c r="D213" s="21">
        <v>12</v>
      </c>
      <c r="E213" s="21">
        <v>10</v>
      </c>
      <c r="F213" s="37"/>
      <c r="G213" s="21">
        <v>120</v>
      </c>
      <c r="H213" s="5" t="s">
        <v>171</v>
      </c>
    </row>
    <row r="214" spans="1:8">
      <c r="A214" s="15">
        <v>193</v>
      </c>
      <c r="B214" s="8" t="s">
        <v>76</v>
      </c>
      <c r="C214" s="36"/>
      <c r="D214" s="21">
        <v>5</v>
      </c>
      <c r="E214" s="21">
        <v>10</v>
      </c>
      <c r="F214" s="37"/>
      <c r="G214" s="21">
        <v>50</v>
      </c>
      <c r="H214" s="5" t="s">
        <v>171</v>
      </c>
    </row>
    <row r="215" spans="1:8">
      <c r="A215" s="15">
        <v>194</v>
      </c>
      <c r="B215" s="8" t="s">
        <v>111</v>
      </c>
      <c r="C215" s="36"/>
      <c r="D215" s="21">
        <v>5</v>
      </c>
      <c r="E215" s="21">
        <v>20</v>
      </c>
      <c r="F215" s="37"/>
      <c r="G215" s="21">
        <v>100</v>
      </c>
      <c r="H215" s="5" t="s">
        <v>171</v>
      </c>
    </row>
    <row r="216" spans="1:8">
      <c r="A216" s="15">
        <v>195</v>
      </c>
      <c r="B216" s="8" t="s">
        <v>113</v>
      </c>
      <c r="C216" s="36"/>
      <c r="D216" s="21">
        <v>124</v>
      </c>
      <c r="E216" s="21">
        <v>1</v>
      </c>
      <c r="F216" s="37"/>
      <c r="G216" s="21">
        <v>124</v>
      </c>
      <c r="H216" s="5" t="s">
        <v>171</v>
      </c>
    </row>
    <row r="217" spans="1:8">
      <c r="A217" s="15">
        <v>196</v>
      </c>
      <c r="B217" s="8" t="s">
        <v>147</v>
      </c>
      <c r="C217" s="36"/>
      <c r="D217" s="21">
        <v>205</v>
      </c>
      <c r="E217" s="21">
        <v>30</v>
      </c>
      <c r="F217" s="37"/>
      <c r="G217" s="21">
        <v>6150</v>
      </c>
      <c r="H217" s="5" t="s">
        <v>171</v>
      </c>
    </row>
    <row r="218" spans="1:8">
      <c r="A218" s="15">
        <v>197</v>
      </c>
      <c r="B218" s="8" t="s">
        <v>148</v>
      </c>
      <c r="C218" s="36"/>
      <c r="D218" s="21">
        <v>60</v>
      </c>
      <c r="E218" s="21">
        <v>20</v>
      </c>
      <c r="F218" s="37"/>
      <c r="G218" s="21">
        <v>1200</v>
      </c>
      <c r="H218" s="5" t="s">
        <v>171</v>
      </c>
    </row>
    <row r="219" spans="1:8">
      <c r="A219" s="15">
        <v>198</v>
      </c>
      <c r="B219" s="8" t="s">
        <v>149</v>
      </c>
      <c r="C219" s="36"/>
      <c r="D219" s="21">
        <v>5</v>
      </c>
      <c r="E219" s="21">
        <v>20</v>
      </c>
      <c r="F219" s="37"/>
      <c r="G219" s="21">
        <v>100</v>
      </c>
      <c r="H219" s="5" t="s">
        <v>171</v>
      </c>
    </row>
    <row r="220" spans="1:8">
      <c r="A220" s="15">
        <v>199</v>
      </c>
      <c r="B220" s="8" t="s">
        <v>65</v>
      </c>
      <c r="C220" s="36"/>
      <c r="D220" s="21">
        <v>15</v>
      </c>
      <c r="E220" s="21">
        <v>1</v>
      </c>
      <c r="F220" s="37"/>
      <c r="G220" s="21">
        <v>15</v>
      </c>
      <c r="H220" s="5" t="s">
        <v>171</v>
      </c>
    </row>
    <row r="221" spans="1:8">
      <c r="A221" s="15">
        <v>200</v>
      </c>
      <c r="B221" s="8" t="s">
        <v>150</v>
      </c>
      <c r="C221" s="36"/>
      <c r="D221" s="21">
        <v>55</v>
      </c>
      <c r="E221" s="21">
        <v>10</v>
      </c>
      <c r="F221" s="37"/>
      <c r="G221" s="21">
        <v>550</v>
      </c>
      <c r="H221" s="5" t="s">
        <v>171</v>
      </c>
    </row>
    <row r="222" spans="1:8">
      <c r="A222" s="15">
        <v>201</v>
      </c>
      <c r="B222" s="8" t="s">
        <v>151</v>
      </c>
      <c r="C222" s="36"/>
      <c r="D222" s="21">
        <v>90</v>
      </c>
      <c r="E222" s="21">
        <v>20</v>
      </c>
      <c r="F222" s="37"/>
      <c r="G222" s="21">
        <v>1800</v>
      </c>
      <c r="H222" s="5" t="s">
        <v>171</v>
      </c>
    </row>
    <row r="223" spans="1:8">
      <c r="A223" s="15">
        <v>202</v>
      </c>
      <c r="B223" s="8" t="s">
        <v>152</v>
      </c>
      <c r="C223" s="36"/>
      <c r="D223" s="21">
        <v>17</v>
      </c>
      <c r="E223" s="21">
        <v>10</v>
      </c>
      <c r="F223" s="37"/>
      <c r="G223" s="21">
        <v>170</v>
      </c>
      <c r="H223" s="5" t="s">
        <v>171</v>
      </c>
    </row>
    <row r="224" spans="1:8">
      <c r="A224" s="15">
        <v>203</v>
      </c>
      <c r="B224" s="8" t="s">
        <v>153</v>
      </c>
      <c r="C224" s="36"/>
      <c r="D224" s="21">
        <v>18</v>
      </c>
      <c r="E224" s="21">
        <v>20</v>
      </c>
      <c r="F224" s="37"/>
      <c r="G224" s="21">
        <v>360</v>
      </c>
      <c r="H224" s="5" t="s">
        <v>171</v>
      </c>
    </row>
    <row r="225" spans="1:8">
      <c r="A225" s="15">
        <v>204</v>
      </c>
      <c r="B225" s="8" t="s">
        <v>48</v>
      </c>
      <c r="C225" s="36"/>
      <c r="D225" s="21">
        <v>100</v>
      </c>
      <c r="E225" s="21">
        <v>10</v>
      </c>
      <c r="F225" s="37"/>
      <c r="G225" s="21">
        <v>1000</v>
      </c>
      <c r="H225" s="5" t="s">
        <v>171</v>
      </c>
    </row>
    <row r="226" spans="1:8">
      <c r="A226" s="15">
        <v>205</v>
      </c>
      <c r="B226" s="8" t="s">
        <v>154</v>
      </c>
      <c r="C226" s="36"/>
      <c r="D226" s="21">
        <v>18</v>
      </c>
      <c r="E226" s="21">
        <v>10</v>
      </c>
      <c r="F226" s="37"/>
      <c r="G226" s="21">
        <v>180</v>
      </c>
      <c r="H226" s="5" t="s">
        <v>171</v>
      </c>
    </row>
    <row r="227" spans="1:8">
      <c r="A227" s="15">
        <v>206</v>
      </c>
      <c r="B227" s="8" t="s">
        <v>24</v>
      </c>
      <c r="C227" s="36"/>
      <c r="D227" s="21">
        <v>70</v>
      </c>
      <c r="E227" s="21">
        <v>10</v>
      </c>
      <c r="F227" s="37"/>
      <c r="G227" s="21">
        <v>700</v>
      </c>
      <c r="H227" s="5" t="s">
        <v>171</v>
      </c>
    </row>
    <row r="228" spans="1:8">
      <c r="A228" s="15">
        <v>207</v>
      </c>
      <c r="B228" s="8" t="s">
        <v>155</v>
      </c>
      <c r="C228" s="36"/>
      <c r="D228" s="21">
        <v>600</v>
      </c>
      <c r="E228" s="21">
        <v>6</v>
      </c>
      <c r="F228" s="37"/>
      <c r="G228" s="21">
        <v>3600</v>
      </c>
      <c r="H228" s="5" t="s">
        <v>171</v>
      </c>
    </row>
    <row r="229" spans="1:8" ht="45">
      <c r="A229" s="15">
        <v>208</v>
      </c>
      <c r="B229" s="8" t="s">
        <v>156</v>
      </c>
      <c r="C229" s="20" t="s">
        <v>20</v>
      </c>
      <c r="D229" s="21">
        <v>240</v>
      </c>
      <c r="E229" s="21">
        <v>27.82</v>
      </c>
      <c r="F229" s="22">
        <v>44046</v>
      </c>
      <c r="G229" s="21">
        <v>6676.8</v>
      </c>
      <c r="H229" s="5" t="s">
        <v>171</v>
      </c>
    </row>
    <row r="230" spans="1:8" ht="27.75" customHeight="1">
      <c r="A230" s="15">
        <v>209</v>
      </c>
      <c r="B230" s="9" t="s">
        <v>157</v>
      </c>
      <c r="C230" s="36" t="s">
        <v>21</v>
      </c>
      <c r="D230" s="21">
        <v>750</v>
      </c>
      <c r="E230" s="26">
        <v>25.97532</v>
      </c>
      <c r="F230" s="37">
        <v>44074</v>
      </c>
      <c r="G230" s="21">
        <v>19481.490000000002</v>
      </c>
      <c r="H230" s="5" t="s">
        <v>171</v>
      </c>
    </row>
    <row r="231" spans="1:8" ht="18" customHeight="1">
      <c r="A231" s="15">
        <v>210</v>
      </c>
      <c r="B231" s="8" t="s">
        <v>158</v>
      </c>
      <c r="C231" s="36"/>
      <c r="D231" s="21">
        <v>100</v>
      </c>
      <c r="E231" s="26">
        <v>47.101399999999998</v>
      </c>
      <c r="F231" s="37"/>
      <c r="G231" s="21">
        <v>4710.1400000000003</v>
      </c>
      <c r="H231" s="5" t="s">
        <v>171</v>
      </c>
    </row>
    <row r="232" spans="1:8" ht="45">
      <c r="A232" s="15">
        <v>211</v>
      </c>
      <c r="B232" s="8" t="s">
        <v>159</v>
      </c>
      <c r="C232" s="20" t="s">
        <v>21</v>
      </c>
      <c r="D232" s="21">
        <v>240</v>
      </c>
      <c r="E232" s="26">
        <v>10.63167</v>
      </c>
      <c r="F232" s="22">
        <v>44074</v>
      </c>
      <c r="G232" s="21">
        <v>2551.6</v>
      </c>
      <c r="H232" s="5" t="s">
        <v>171</v>
      </c>
    </row>
    <row r="233" spans="1:8">
      <c r="A233" s="15">
        <v>212</v>
      </c>
      <c r="B233" s="8" t="s">
        <v>160</v>
      </c>
      <c r="C233" s="36" t="s">
        <v>22</v>
      </c>
      <c r="D233" s="21">
        <v>21</v>
      </c>
      <c r="E233" s="21">
        <v>1650</v>
      </c>
      <c r="F233" s="37">
        <v>44075</v>
      </c>
      <c r="G233" s="21">
        <v>34650</v>
      </c>
      <c r="H233" s="5" t="s">
        <v>171</v>
      </c>
    </row>
    <row r="234" spans="1:8">
      <c r="A234" s="15">
        <v>213</v>
      </c>
      <c r="B234" s="8" t="s">
        <v>161</v>
      </c>
      <c r="C234" s="36"/>
      <c r="D234" s="24">
        <v>172.774</v>
      </c>
      <c r="E234" s="21">
        <v>1550</v>
      </c>
      <c r="F234" s="37"/>
      <c r="G234" s="21">
        <v>267799.7</v>
      </c>
      <c r="H234" s="5" t="s">
        <v>171</v>
      </c>
    </row>
    <row r="235" spans="1:8" ht="17.25" customHeight="1">
      <c r="A235" s="15">
        <v>214</v>
      </c>
      <c r="B235" s="8" t="s">
        <v>162</v>
      </c>
      <c r="C235" s="36" t="s">
        <v>23</v>
      </c>
      <c r="D235" s="21">
        <v>10</v>
      </c>
      <c r="E235" s="21">
        <v>20</v>
      </c>
      <c r="F235" s="37">
        <v>44089</v>
      </c>
      <c r="G235" s="21">
        <v>200</v>
      </c>
      <c r="H235" s="5" t="s">
        <v>171</v>
      </c>
    </row>
    <row r="236" spans="1:8">
      <c r="A236" s="15">
        <v>215</v>
      </c>
      <c r="B236" s="8" t="s">
        <v>163</v>
      </c>
      <c r="C236" s="36"/>
      <c r="D236" s="21">
        <v>7</v>
      </c>
      <c r="E236" s="21">
        <v>20</v>
      </c>
      <c r="F236" s="37"/>
      <c r="G236" s="21">
        <v>140</v>
      </c>
      <c r="H236" s="5" t="s">
        <v>171</v>
      </c>
    </row>
    <row r="237" spans="1:8">
      <c r="A237" s="15">
        <v>216</v>
      </c>
      <c r="B237" s="8" t="s">
        <v>164</v>
      </c>
      <c r="C237" s="36"/>
      <c r="D237" s="21">
        <v>22</v>
      </c>
      <c r="E237" s="21">
        <v>15</v>
      </c>
      <c r="F237" s="37"/>
      <c r="G237" s="21">
        <v>330</v>
      </c>
      <c r="H237" s="5" t="s">
        <v>171</v>
      </c>
    </row>
    <row r="238" spans="1:8">
      <c r="A238" s="15">
        <v>217</v>
      </c>
      <c r="B238" s="8" t="s">
        <v>165</v>
      </c>
      <c r="C238" s="36"/>
      <c r="D238" s="21">
        <v>29</v>
      </c>
      <c r="E238" s="21">
        <v>10</v>
      </c>
      <c r="F238" s="37"/>
      <c r="G238" s="21">
        <v>290</v>
      </c>
      <c r="H238" s="5" t="s">
        <v>171</v>
      </c>
    </row>
    <row r="239" spans="1:8">
      <c r="A239" s="15">
        <v>218</v>
      </c>
      <c r="B239" s="8" t="s">
        <v>160</v>
      </c>
      <c r="C239" s="36" t="s">
        <v>22</v>
      </c>
      <c r="D239" s="24">
        <v>25.456</v>
      </c>
      <c r="E239" s="21">
        <v>1650</v>
      </c>
      <c r="F239" s="37">
        <v>44104</v>
      </c>
      <c r="G239" s="21">
        <v>42002.400000000001</v>
      </c>
      <c r="H239" s="5" t="s">
        <v>171</v>
      </c>
    </row>
    <row r="240" spans="1:8">
      <c r="A240" s="15">
        <v>219</v>
      </c>
      <c r="B240" s="8" t="s">
        <v>161</v>
      </c>
      <c r="C240" s="36"/>
      <c r="D240" s="24">
        <v>12.331</v>
      </c>
      <c r="E240" s="21">
        <v>1550</v>
      </c>
      <c r="F240" s="37"/>
      <c r="G240" s="21">
        <v>19113.05</v>
      </c>
      <c r="H240" s="5" t="s">
        <v>171</v>
      </c>
    </row>
    <row r="241" spans="1:8" ht="30">
      <c r="A241" s="15">
        <v>220</v>
      </c>
      <c r="B241" s="8" t="s">
        <v>166</v>
      </c>
      <c r="C241" s="20" t="s">
        <v>13</v>
      </c>
      <c r="D241" s="21">
        <v>28</v>
      </c>
      <c r="E241" s="21">
        <v>75</v>
      </c>
      <c r="F241" s="22">
        <v>44109</v>
      </c>
      <c r="G241" s="21">
        <v>2100</v>
      </c>
      <c r="H241" s="5" t="s">
        <v>171</v>
      </c>
    </row>
    <row r="242" spans="1:8" ht="26.25" customHeight="1">
      <c r="A242" s="15">
        <v>221</v>
      </c>
      <c r="B242" s="8" t="s">
        <v>30</v>
      </c>
      <c r="C242" s="36" t="s">
        <v>17</v>
      </c>
      <c r="D242" s="21">
        <v>56</v>
      </c>
      <c r="E242" s="21">
        <v>75</v>
      </c>
      <c r="F242" s="37">
        <v>44123</v>
      </c>
      <c r="G242" s="21">
        <v>4200</v>
      </c>
      <c r="H242" s="5" t="s">
        <v>171</v>
      </c>
    </row>
    <row r="243" spans="1:8">
      <c r="A243" s="15">
        <v>222</v>
      </c>
      <c r="B243" s="8" t="s">
        <v>153</v>
      </c>
      <c r="C243" s="36"/>
      <c r="D243" s="21">
        <v>15</v>
      </c>
      <c r="E243" s="21">
        <v>130</v>
      </c>
      <c r="F243" s="37"/>
      <c r="G243" s="21">
        <v>1950</v>
      </c>
      <c r="H243" s="5" t="s">
        <v>171</v>
      </c>
    </row>
    <row r="244" spans="1:8">
      <c r="A244" s="15">
        <v>223</v>
      </c>
      <c r="B244" s="8" t="s">
        <v>160</v>
      </c>
      <c r="C244" s="36" t="s">
        <v>22</v>
      </c>
      <c r="D244" s="24">
        <v>30.795999999999999</v>
      </c>
      <c r="E244" s="21">
        <v>1650</v>
      </c>
      <c r="F244" s="37">
        <v>44135</v>
      </c>
      <c r="G244" s="21">
        <v>50813.4</v>
      </c>
      <c r="H244" s="5" t="s">
        <v>171</v>
      </c>
    </row>
    <row r="245" spans="1:8">
      <c r="A245" s="15">
        <v>224</v>
      </c>
      <c r="B245" s="8" t="s">
        <v>161</v>
      </c>
      <c r="C245" s="36"/>
      <c r="D245" s="24">
        <v>28.489000000000001</v>
      </c>
      <c r="E245" s="21">
        <v>1550</v>
      </c>
      <c r="F245" s="37"/>
      <c r="G245" s="21">
        <v>44157.95</v>
      </c>
      <c r="H245" s="5" t="s">
        <v>171</v>
      </c>
    </row>
    <row r="246" spans="1:8" ht="45">
      <c r="A246" s="15">
        <v>225</v>
      </c>
      <c r="B246" s="9" t="s">
        <v>40</v>
      </c>
      <c r="C246" s="36" t="s">
        <v>19</v>
      </c>
      <c r="D246" s="21">
        <v>2</v>
      </c>
      <c r="E246" s="21">
        <v>3000</v>
      </c>
      <c r="F246" s="37">
        <v>44147</v>
      </c>
      <c r="G246" s="21">
        <v>6000</v>
      </c>
      <c r="H246" s="5" t="s">
        <v>171</v>
      </c>
    </row>
    <row r="247" spans="1:8" ht="45">
      <c r="A247" s="15">
        <v>226</v>
      </c>
      <c r="B247" s="9" t="s">
        <v>167</v>
      </c>
      <c r="C247" s="36"/>
      <c r="D247" s="21">
        <v>1</v>
      </c>
      <c r="E247" s="21">
        <v>3000</v>
      </c>
      <c r="F247" s="37"/>
      <c r="G247" s="21">
        <v>3000</v>
      </c>
      <c r="H247" s="5" t="s">
        <v>171</v>
      </c>
    </row>
    <row r="248" spans="1:8">
      <c r="A248" s="15">
        <v>227</v>
      </c>
      <c r="B248" s="8" t="s">
        <v>160</v>
      </c>
      <c r="C248" s="36" t="s">
        <v>22</v>
      </c>
      <c r="D248" s="24">
        <v>26.128</v>
      </c>
      <c r="E248" s="21">
        <v>1650</v>
      </c>
      <c r="F248" s="37">
        <v>44165</v>
      </c>
      <c r="G248" s="21">
        <v>43111.199999999997</v>
      </c>
      <c r="H248" s="5" t="s">
        <v>171</v>
      </c>
    </row>
    <row r="249" spans="1:8">
      <c r="A249" s="15">
        <v>228</v>
      </c>
      <c r="B249" s="8" t="s">
        <v>161</v>
      </c>
      <c r="C249" s="36"/>
      <c r="D249" s="24">
        <v>24.431000000000001</v>
      </c>
      <c r="E249" s="21">
        <v>1550</v>
      </c>
      <c r="F249" s="37"/>
      <c r="G249" s="21">
        <v>37868.050000000003</v>
      </c>
      <c r="H249" s="5" t="s">
        <v>171</v>
      </c>
    </row>
    <row r="250" spans="1:8">
      <c r="A250" s="15">
        <v>229</v>
      </c>
      <c r="B250" s="8" t="s">
        <v>160</v>
      </c>
      <c r="C250" s="36" t="s">
        <v>22</v>
      </c>
      <c r="D250" s="24">
        <v>21.943999999999999</v>
      </c>
      <c r="E250" s="21">
        <v>1650</v>
      </c>
      <c r="F250" s="22"/>
      <c r="G250" s="21">
        <v>36207.599999999999</v>
      </c>
      <c r="H250" s="5" t="s">
        <v>171</v>
      </c>
    </row>
    <row r="251" spans="1:8">
      <c r="A251" s="15">
        <v>230</v>
      </c>
      <c r="B251" s="8" t="s">
        <v>161</v>
      </c>
      <c r="C251" s="36"/>
      <c r="D251" s="24">
        <v>19.951000000000001</v>
      </c>
      <c r="E251" s="21">
        <v>1550</v>
      </c>
      <c r="F251" s="22">
        <v>44196</v>
      </c>
      <c r="G251" s="21">
        <v>30924.05</v>
      </c>
      <c r="H251" s="5" t="s">
        <v>171</v>
      </c>
    </row>
    <row r="252" spans="1:8">
      <c r="A252" s="43" t="s">
        <v>8</v>
      </c>
      <c r="B252" s="43"/>
      <c r="C252" s="5" t="s">
        <v>9</v>
      </c>
      <c r="D252" s="19">
        <v>34347.300000000003</v>
      </c>
      <c r="E252" s="5" t="s">
        <v>9</v>
      </c>
      <c r="F252" s="5" t="s">
        <v>9</v>
      </c>
      <c r="G252" s="19">
        <v>1033717.92</v>
      </c>
      <c r="H252" s="5" t="s">
        <v>9</v>
      </c>
    </row>
    <row r="253" spans="1:8">
      <c r="A253" s="47" t="s">
        <v>192</v>
      </c>
      <c r="B253" s="47"/>
      <c r="C253" s="47"/>
      <c r="D253" s="47"/>
      <c r="E253" s="47"/>
      <c r="F253" s="47"/>
      <c r="G253" s="47"/>
      <c r="H253" s="47"/>
    </row>
    <row r="254" spans="1:8">
      <c r="A254" s="15">
        <v>1</v>
      </c>
      <c r="B254" s="9" t="s">
        <v>160</v>
      </c>
      <c r="C254" s="36" t="s">
        <v>22</v>
      </c>
      <c r="D254" s="21">
        <v>88</v>
      </c>
      <c r="E254" s="21">
        <v>338.69</v>
      </c>
      <c r="F254" s="37">
        <v>44227</v>
      </c>
      <c r="G254" s="21">
        <v>29804.720000000001</v>
      </c>
      <c r="H254" s="44" t="s">
        <v>171</v>
      </c>
    </row>
    <row r="255" spans="1:8">
      <c r="A255" s="15">
        <v>2</v>
      </c>
      <c r="B255" s="9" t="s">
        <v>161</v>
      </c>
      <c r="C255" s="36"/>
      <c r="D255" s="21">
        <v>88</v>
      </c>
      <c r="E255" s="21">
        <v>252.32</v>
      </c>
      <c r="F255" s="37"/>
      <c r="G255" s="21">
        <v>22204.16</v>
      </c>
      <c r="H255" s="44"/>
    </row>
    <row r="256" spans="1:8" ht="45">
      <c r="A256" s="15">
        <v>3</v>
      </c>
      <c r="B256" s="9" t="s">
        <v>156</v>
      </c>
      <c r="C256" s="20" t="s">
        <v>20</v>
      </c>
      <c r="D256" s="21">
        <v>120</v>
      </c>
      <c r="E256" s="21">
        <v>27.82</v>
      </c>
      <c r="F256" s="22">
        <v>44229</v>
      </c>
      <c r="G256" s="21">
        <v>3338.4</v>
      </c>
      <c r="H256" s="5" t="s">
        <v>171</v>
      </c>
    </row>
    <row r="257" spans="1:8">
      <c r="A257" s="15">
        <v>4</v>
      </c>
      <c r="B257" s="9" t="s">
        <v>160</v>
      </c>
      <c r="C257" s="36" t="s">
        <v>22</v>
      </c>
      <c r="D257" s="21">
        <v>127</v>
      </c>
      <c r="E257" s="21">
        <v>338.69</v>
      </c>
      <c r="F257" s="37">
        <v>44255</v>
      </c>
      <c r="G257" s="21">
        <v>43013.63</v>
      </c>
      <c r="H257" s="44" t="s">
        <v>171</v>
      </c>
    </row>
    <row r="258" spans="1:8">
      <c r="A258" s="15">
        <v>5</v>
      </c>
      <c r="B258" s="9" t="s">
        <v>161</v>
      </c>
      <c r="C258" s="36"/>
      <c r="D258" s="21">
        <v>127</v>
      </c>
      <c r="E258" s="21">
        <v>252.32</v>
      </c>
      <c r="F258" s="37"/>
      <c r="G258" s="21">
        <v>32044.639999999999</v>
      </c>
      <c r="H258" s="44"/>
    </row>
    <row r="259" spans="1:8">
      <c r="A259" s="15">
        <v>6</v>
      </c>
      <c r="B259" s="9" t="s">
        <v>174</v>
      </c>
      <c r="C259" s="36" t="s">
        <v>172</v>
      </c>
      <c r="D259" s="21">
        <v>150</v>
      </c>
      <c r="E259" s="26">
        <v>10.43247</v>
      </c>
      <c r="F259" s="37">
        <v>44266</v>
      </c>
      <c r="G259" s="25">
        <v>1564.87</v>
      </c>
      <c r="H259" s="44" t="s">
        <v>171</v>
      </c>
    </row>
    <row r="260" spans="1:8">
      <c r="A260" s="15">
        <v>7</v>
      </c>
      <c r="B260" s="9" t="s">
        <v>175</v>
      </c>
      <c r="C260" s="36"/>
      <c r="D260" s="21">
        <v>300</v>
      </c>
      <c r="E260" s="24">
        <v>2.5680000000000001</v>
      </c>
      <c r="F260" s="37"/>
      <c r="G260" s="21">
        <v>770.4</v>
      </c>
      <c r="H260" s="44"/>
    </row>
    <row r="261" spans="1:8">
      <c r="A261" s="15">
        <v>8</v>
      </c>
      <c r="B261" s="9" t="s">
        <v>176</v>
      </c>
      <c r="C261" s="36"/>
      <c r="D261" s="21">
        <v>300</v>
      </c>
      <c r="E261" s="26">
        <v>1.6763300000000001</v>
      </c>
      <c r="F261" s="37"/>
      <c r="G261" s="21">
        <v>502.9</v>
      </c>
      <c r="H261" s="44"/>
    </row>
    <row r="262" spans="1:8">
      <c r="A262" s="15">
        <v>9</v>
      </c>
      <c r="B262" s="9" t="s">
        <v>177</v>
      </c>
      <c r="C262" s="36"/>
      <c r="D262" s="21">
        <v>450</v>
      </c>
      <c r="E262" s="26">
        <v>2.3397299999999999</v>
      </c>
      <c r="F262" s="37"/>
      <c r="G262" s="25">
        <v>1052.8800000000001</v>
      </c>
      <c r="H262" s="44"/>
    </row>
    <row r="263" spans="1:8">
      <c r="A263" s="15">
        <v>10</v>
      </c>
      <c r="B263" s="9" t="s">
        <v>178</v>
      </c>
      <c r="C263" s="36"/>
      <c r="D263" s="21">
        <v>300</v>
      </c>
      <c r="E263" s="26">
        <v>3.4525299999999999</v>
      </c>
      <c r="F263" s="37"/>
      <c r="G263" s="21">
        <v>1035.76</v>
      </c>
      <c r="H263" s="44"/>
    </row>
    <row r="264" spans="1:8">
      <c r="A264" s="15">
        <v>11</v>
      </c>
      <c r="B264" s="9" t="s">
        <v>179</v>
      </c>
      <c r="C264" s="36"/>
      <c r="D264" s="21">
        <v>30</v>
      </c>
      <c r="E264" s="26">
        <v>15.78267</v>
      </c>
      <c r="F264" s="37"/>
      <c r="G264" s="21">
        <v>473.48</v>
      </c>
      <c r="H264" s="44"/>
    </row>
    <row r="265" spans="1:8">
      <c r="A265" s="15">
        <v>12</v>
      </c>
      <c r="B265" s="8" t="s">
        <v>180</v>
      </c>
      <c r="C265" s="36"/>
      <c r="D265" s="21">
        <v>90</v>
      </c>
      <c r="E265" s="21">
        <v>17.12</v>
      </c>
      <c r="F265" s="37"/>
      <c r="G265" s="21">
        <v>1540.8</v>
      </c>
      <c r="H265" s="44"/>
    </row>
    <row r="266" spans="1:8">
      <c r="A266" s="15">
        <v>13</v>
      </c>
      <c r="B266" s="8" t="s">
        <v>160</v>
      </c>
      <c r="C266" s="36" t="s">
        <v>22</v>
      </c>
      <c r="D266" s="21">
        <v>119</v>
      </c>
      <c r="E266" s="21">
        <v>338.69</v>
      </c>
      <c r="F266" s="37">
        <v>44286</v>
      </c>
      <c r="G266" s="21">
        <v>40304.11</v>
      </c>
      <c r="H266" s="44" t="s">
        <v>171</v>
      </c>
    </row>
    <row r="267" spans="1:8">
      <c r="A267" s="15">
        <v>14</v>
      </c>
      <c r="B267" s="8" t="s">
        <v>161</v>
      </c>
      <c r="C267" s="36"/>
      <c r="D267" s="21">
        <v>119</v>
      </c>
      <c r="E267" s="2">
        <v>252.32</v>
      </c>
      <c r="F267" s="37"/>
      <c r="G267" s="21">
        <v>30026.080000000002</v>
      </c>
      <c r="H267" s="44"/>
    </row>
    <row r="268" spans="1:8" ht="75">
      <c r="A268" s="15">
        <v>15</v>
      </c>
      <c r="B268" s="9" t="s">
        <v>181</v>
      </c>
      <c r="C268" s="20" t="s">
        <v>173</v>
      </c>
      <c r="D268" s="21">
        <v>20</v>
      </c>
      <c r="E268" s="2">
        <v>3478.8</v>
      </c>
      <c r="F268" s="22">
        <v>44305</v>
      </c>
      <c r="G268" s="21">
        <v>69576</v>
      </c>
      <c r="H268" s="5" t="s">
        <v>171</v>
      </c>
    </row>
    <row r="269" spans="1:8">
      <c r="A269" s="15">
        <v>16</v>
      </c>
      <c r="B269" s="9" t="s">
        <v>160</v>
      </c>
      <c r="C269" s="20"/>
      <c r="D269" s="21">
        <v>103</v>
      </c>
      <c r="E269" s="2">
        <v>338.69</v>
      </c>
      <c r="F269" s="22"/>
      <c r="G269" s="21">
        <v>34885.07</v>
      </c>
      <c r="H269" s="44" t="s">
        <v>171</v>
      </c>
    </row>
    <row r="270" spans="1:8">
      <c r="A270" s="15">
        <v>17</v>
      </c>
      <c r="B270" s="9" t="s">
        <v>161</v>
      </c>
      <c r="C270" s="27" t="s">
        <v>22</v>
      </c>
      <c r="D270" s="21">
        <v>103</v>
      </c>
      <c r="E270" s="2">
        <v>252.32</v>
      </c>
      <c r="F270" s="28">
        <v>44316</v>
      </c>
      <c r="G270" s="21">
        <v>25988.959999999999</v>
      </c>
      <c r="H270" s="44"/>
    </row>
    <row r="271" spans="1:8" ht="75">
      <c r="A271" s="15">
        <v>18</v>
      </c>
      <c r="B271" s="8"/>
      <c r="C271" s="20" t="s">
        <v>173</v>
      </c>
      <c r="D271" s="21">
        <v>500</v>
      </c>
      <c r="E271" s="2"/>
      <c r="F271" s="22">
        <v>44328</v>
      </c>
      <c r="G271" s="21">
        <v>5187.5</v>
      </c>
      <c r="H271" s="2" t="s">
        <v>171</v>
      </c>
    </row>
    <row r="272" spans="1:8">
      <c r="A272" s="15">
        <v>19</v>
      </c>
      <c r="B272" s="8" t="s">
        <v>160</v>
      </c>
      <c r="C272" s="36" t="s">
        <v>22</v>
      </c>
      <c r="D272" s="21">
        <v>99</v>
      </c>
      <c r="E272" s="2">
        <v>338.69</v>
      </c>
      <c r="F272" s="37">
        <v>44347</v>
      </c>
      <c r="G272" s="21">
        <v>33530.31</v>
      </c>
      <c r="H272" s="46" t="s">
        <v>171</v>
      </c>
    </row>
    <row r="273" spans="1:8">
      <c r="A273" s="15">
        <v>20</v>
      </c>
      <c r="B273" s="8" t="s">
        <v>161</v>
      </c>
      <c r="C273" s="36"/>
      <c r="D273" s="21">
        <v>99</v>
      </c>
      <c r="E273" s="2">
        <v>252.32</v>
      </c>
      <c r="F273" s="37"/>
      <c r="G273" s="21">
        <v>24979.68</v>
      </c>
      <c r="H273" s="46"/>
    </row>
    <row r="274" spans="1:8">
      <c r="A274" s="15">
        <v>21</v>
      </c>
      <c r="B274" s="8" t="s">
        <v>182</v>
      </c>
      <c r="C274" s="36" t="s">
        <v>15</v>
      </c>
      <c r="D274" s="21">
        <v>2800</v>
      </c>
      <c r="E274" s="2">
        <v>1.94</v>
      </c>
      <c r="F274" s="37">
        <v>44358</v>
      </c>
      <c r="G274" s="21">
        <v>5432</v>
      </c>
      <c r="H274" s="46" t="s">
        <v>171</v>
      </c>
    </row>
    <row r="275" spans="1:8">
      <c r="A275" s="15">
        <v>22</v>
      </c>
      <c r="B275" s="8" t="s">
        <v>183</v>
      </c>
      <c r="C275" s="36"/>
      <c r="D275" s="21">
        <v>3000</v>
      </c>
      <c r="E275" s="2">
        <v>0.69767000000000001</v>
      </c>
      <c r="F275" s="37"/>
      <c r="G275" s="21">
        <v>2093.0100000000002</v>
      </c>
      <c r="H275" s="46"/>
    </row>
    <row r="276" spans="1:8">
      <c r="A276" s="15">
        <v>23</v>
      </c>
      <c r="B276" s="8" t="s">
        <v>184</v>
      </c>
      <c r="C276" s="36"/>
      <c r="D276" s="21">
        <v>840</v>
      </c>
      <c r="E276" s="2">
        <v>2.6964299999999999</v>
      </c>
      <c r="F276" s="37"/>
      <c r="G276" s="21">
        <v>2265</v>
      </c>
      <c r="H276" s="46"/>
    </row>
    <row r="277" spans="1:8">
      <c r="A277" s="15">
        <v>24</v>
      </c>
      <c r="B277" s="8" t="s">
        <v>185</v>
      </c>
      <c r="C277" s="36"/>
      <c r="D277" s="21">
        <v>840</v>
      </c>
      <c r="E277" s="2">
        <v>0.73</v>
      </c>
      <c r="F277" s="37"/>
      <c r="G277" s="21">
        <v>613.20000000000005</v>
      </c>
      <c r="H277" s="46"/>
    </row>
    <row r="278" spans="1:8">
      <c r="A278" s="15">
        <v>25</v>
      </c>
      <c r="B278" s="8" t="s">
        <v>186</v>
      </c>
      <c r="C278" s="36"/>
      <c r="D278" s="21">
        <v>1400</v>
      </c>
      <c r="E278" s="2">
        <v>2.9474999999999998</v>
      </c>
      <c r="F278" s="37"/>
      <c r="G278" s="21">
        <v>4126.5</v>
      </c>
      <c r="H278" s="46"/>
    </row>
    <row r="279" spans="1:8">
      <c r="A279" s="15">
        <v>26</v>
      </c>
      <c r="B279" s="8" t="s">
        <v>160</v>
      </c>
      <c r="C279" s="36" t="s">
        <v>22</v>
      </c>
      <c r="D279" s="21">
        <v>125</v>
      </c>
      <c r="E279" s="2">
        <v>338.69</v>
      </c>
      <c r="F279" s="37">
        <v>44377</v>
      </c>
      <c r="G279" s="21">
        <v>42336.25</v>
      </c>
      <c r="H279" s="46" t="s">
        <v>171</v>
      </c>
    </row>
    <row r="280" spans="1:8">
      <c r="A280" s="15">
        <v>27</v>
      </c>
      <c r="B280" s="8" t="s">
        <v>161</v>
      </c>
      <c r="C280" s="36"/>
      <c r="D280" s="21">
        <v>125</v>
      </c>
      <c r="E280" s="2">
        <v>252.32</v>
      </c>
      <c r="F280" s="37"/>
      <c r="G280" s="21">
        <v>31540</v>
      </c>
      <c r="H280" s="46"/>
    </row>
    <row r="281" spans="1:8">
      <c r="A281" s="15">
        <v>28</v>
      </c>
      <c r="B281" s="8" t="s">
        <v>160</v>
      </c>
      <c r="C281" s="36" t="s">
        <v>22</v>
      </c>
      <c r="D281" s="21">
        <v>116</v>
      </c>
      <c r="E281" s="2">
        <v>338.69</v>
      </c>
      <c r="F281" s="37">
        <v>44408</v>
      </c>
      <c r="G281" s="21">
        <v>39288.04</v>
      </c>
      <c r="H281" s="46" t="s">
        <v>171</v>
      </c>
    </row>
    <row r="282" spans="1:8">
      <c r="A282" s="15">
        <v>29</v>
      </c>
      <c r="B282" s="8" t="s">
        <v>161</v>
      </c>
      <c r="C282" s="36"/>
      <c r="D282" s="21">
        <v>116</v>
      </c>
      <c r="E282" s="2">
        <v>252.32</v>
      </c>
      <c r="F282" s="37"/>
      <c r="G282" s="21">
        <v>29269.119999999999</v>
      </c>
      <c r="H282" s="46"/>
    </row>
    <row r="283" spans="1:8">
      <c r="A283" s="15">
        <v>30</v>
      </c>
      <c r="B283" s="8" t="s">
        <v>160</v>
      </c>
      <c r="C283" s="36" t="s">
        <v>22</v>
      </c>
      <c r="D283" s="21">
        <v>113</v>
      </c>
      <c r="E283" s="2">
        <v>339.69</v>
      </c>
      <c r="F283" s="28"/>
      <c r="G283" s="21">
        <v>38271.97</v>
      </c>
      <c r="H283" s="46" t="s">
        <v>171</v>
      </c>
    </row>
    <row r="284" spans="1:8">
      <c r="A284" s="15">
        <v>31</v>
      </c>
      <c r="B284" s="8" t="s">
        <v>161</v>
      </c>
      <c r="C284" s="36"/>
      <c r="D284" s="21">
        <v>113</v>
      </c>
      <c r="E284" s="2">
        <v>252.32</v>
      </c>
      <c r="F284" s="22">
        <v>44439</v>
      </c>
      <c r="G284" s="21">
        <v>28512.16</v>
      </c>
      <c r="H284" s="46"/>
    </row>
    <row r="285" spans="1:8">
      <c r="A285" s="47" t="s">
        <v>8</v>
      </c>
      <c r="B285" s="47"/>
      <c r="C285" s="27" t="s">
        <v>9</v>
      </c>
      <c r="D285" s="29">
        <v>12920</v>
      </c>
      <c r="E285" s="4" t="s">
        <v>9</v>
      </c>
      <c r="F285" s="28" t="s">
        <v>9</v>
      </c>
      <c r="G285" s="29">
        <v>625571.6</v>
      </c>
      <c r="H285" s="4"/>
    </row>
    <row r="286" spans="1:8">
      <c r="A286" s="47" t="s">
        <v>193</v>
      </c>
      <c r="B286" s="47"/>
      <c r="C286" s="2"/>
      <c r="D286" s="11">
        <f>D13+D252+D285</f>
        <v>47337.3</v>
      </c>
      <c r="E286" s="10"/>
      <c r="F286" s="10"/>
      <c r="G286" s="11">
        <f>G13+G252+G285</f>
        <v>1662753.38</v>
      </c>
      <c r="H286" s="2"/>
    </row>
    <row r="287" spans="1:8" ht="46.5" customHeight="1">
      <c r="A287" s="30"/>
      <c r="B287" s="30"/>
      <c r="C287" s="3"/>
      <c r="D287" s="31"/>
      <c r="E287" s="32"/>
      <c r="F287" s="32"/>
      <c r="G287" s="31"/>
      <c r="H287" s="3"/>
    </row>
    <row r="288" spans="1:8">
      <c r="A288" s="1" t="s">
        <v>200</v>
      </c>
      <c r="C288" s="1" t="s">
        <v>202</v>
      </c>
      <c r="E288" s="1" t="s">
        <v>203</v>
      </c>
    </row>
    <row r="289" spans="1:5" ht="33.75" customHeight="1"/>
    <row r="290" spans="1:5">
      <c r="A290" s="1" t="s">
        <v>201</v>
      </c>
      <c r="C290" s="1" t="s">
        <v>202</v>
      </c>
      <c r="E290" s="1" t="s">
        <v>204</v>
      </c>
    </row>
  </sheetData>
  <mergeCells count="87">
    <mergeCell ref="C283:C284"/>
    <mergeCell ref="H283:H284"/>
    <mergeCell ref="A285:B285"/>
    <mergeCell ref="A253:H253"/>
    <mergeCell ref="A286:B286"/>
    <mergeCell ref="C279:C280"/>
    <mergeCell ref="F279:F280"/>
    <mergeCell ref="H279:H280"/>
    <mergeCell ref="C281:C282"/>
    <mergeCell ref="F281:F282"/>
    <mergeCell ref="H281:H282"/>
    <mergeCell ref="H269:H270"/>
    <mergeCell ref="C272:C273"/>
    <mergeCell ref="F272:F273"/>
    <mergeCell ref="H272:H273"/>
    <mergeCell ref="C274:C278"/>
    <mergeCell ref="F274:F278"/>
    <mergeCell ref="H274:H278"/>
    <mergeCell ref="C259:C265"/>
    <mergeCell ref="F259:F265"/>
    <mergeCell ref="H259:H265"/>
    <mergeCell ref="C266:C267"/>
    <mergeCell ref="F266:F267"/>
    <mergeCell ref="H266:H267"/>
    <mergeCell ref="C254:C255"/>
    <mergeCell ref="F254:F255"/>
    <mergeCell ref="H254:H255"/>
    <mergeCell ref="C257:C258"/>
    <mergeCell ref="F257:F258"/>
    <mergeCell ref="H257:H258"/>
    <mergeCell ref="C244:C245"/>
    <mergeCell ref="F244:F245"/>
    <mergeCell ref="C250:C251"/>
    <mergeCell ref="F246:F247"/>
    <mergeCell ref="C246:C247"/>
    <mergeCell ref="C248:C249"/>
    <mergeCell ref="F248:F249"/>
    <mergeCell ref="C242:C243"/>
    <mergeCell ref="F242:F243"/>
    <mergeCell ref="F233:F234"/>
    <mergeCell ref="C235:C238"/>
    <mergeCell ref="F235:F238"/>
    <mergeCell ref="C239:C240"/>
    <mergeCell ref="F239:F240"/>
    <mergeCell ref="A252:B252"/>
    <mergeCell ref="C40:C43"/>
    <mergeCell ref="F40:F43"/>
    <mergeCell ref="C98:C134"/>
    <mergeCell ref="F98:F134"/>
    <mergeCell ref="C135:C174"/>
    <mergeCell ref="F135:F174"/>
    <mergeCell ref="B75:B76"/>
    <mergeCell ref="D75:D76"/>
    <mergeCell ref="E75:E76"/>
    <mergeCell ref="D92:D93"/>
    <mergeCell ref="E92:E93"/>
    <mergeCell ref="C44:C97"/>
    <mergeCell ref="F44:F97"/>
    <mergeCell ref="C175:C228"/>
    <mergeCell ref="F175:F228"/>
    <mergeCell ref="C230:C231"/>
    <mergeCell ref="F230:F231"/>
    <mergeCell ref="C233:C234"/>
    <mergeCell ref="C9:C12"/>
    <mergeCell ref="F9:F12"/>
    <mergeCell ref="A14:H14"/>
    <mergeCell ref="H75:H76"/>
    <mergeCell ref="A75:A76"/>
    <mergeCell ref="C19:C20"/>
    <mergeCell ref="F19:F20"/>
    <mergeCell ref="G75:G76"/>
    <mergeCell ref="C21:C26"/>
    <mergeCell ref="F21:F26"/>
    <mergeCell ref="C29:C30"/>
    <mergeCell ref="F29:F30"/>
    <mergeCell ref="G92:G93"/>
    <mergeCell ref="C2:D2"/>
    <mergeCell ref="B3:G3"/>
    <mergeCell ref="B4:G4"/>
    <mergeCell ref="B5:G5"/>
    <mergeCell ref="G206:G207"/>
    <mergeCell ref="A8:H8"/>
    <mergeCell ref="A13:B13"/>
    <mergeCell ref="H92:H93"/>
    <mergeCell ref="B206:B207"/>
    <mergeCell ref="D206:D207"/>
    <mergeCell ref="E206:E207"/>
  </mergeCells>
  <pageMargins left="0.7" right="0.7" top="0.75" bottom="0.75" header="0.3" footer="0.3"/>
  <pageSetup paperSize="9" scale="73" orientation="portrait" horizontalDpi="180" verticalDpi="180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2019-2021</vt:lpstr>
      <vt:lpstr>Лист3</vt:lpstr>
      <vt:lpstr>'2019-2021'!Область_печати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2021-11-03T13:43:50Z</dcterms:modified>
</cp:coreProperties>
</file>