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8920" windowHeight="15840"/>
  </bookViews>
  <sheets>
    <sheet name="поточний 7461,7462,7463" sheetId="1" r:id="rId1"/>
    <sheet name="капітальний 7461" sheetId="2" r:id="rId2"/>
    <sheet name="поточний 6017" sheetId="3" r:id="rId3"/>
  </sheets>
  <definedNames>
    <definedName name="_xlnm.Print_Area" localSheetId="1">'капітальний 7461'!$A$1:$O$6</definedName>
    <definedName name="_xlnm.Print_Area" localSheetId="2">'поточний 6017'!$A$1:$B$3</definedName>
  </definedNames>
  <calcPr calcId="125725"/>
</workbook>
</file>

<file path=xl/calcChain.xml><?xml version="1.0" encoding="utf-8"?>
<calcChain xmlns="http://schemas.openxmlformats.org/spreadsheetml/2006/main">
  <c r="N8" i="2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<sst xmlns="http://schemas.openxmlformats.org/spreadsheetml/2006/main" count="131" uniqueCount="114">
  <si>
    <t>Уточнена сума видатків</t>
  </si>
  <si>
    <t>Профінансовано</t>
  </si>
  <si>
    <t>Залишок асигнувань</t>
  </si>
  <si>
    <t>Аналіз  фінансування  ремонту доріг у 2020 р.</t>
  </si>
  <si>
    <t>КП "КОМУНАЛЬНИК"</t>
  </si>
  <si>
    <t>КП "Комунальник"</t>
  </si>
  <si>
    <t>КП "Червонограджитлокомунсервіс"</t>
  </si>
  <si>
    <t xml:space="preserve"> </t>
  </si>
  <si>
    <t xml:space="preserve">всього </t>
  </si>
  <si>
    <t>рішення від 22.12.2020 № 56</t>
  </si>
  <si>
    <t>Червоноград</t>
  </si>
  <si>
    <t xml:space="preserve">пр.Шевченка ,14а </t>
  </si>
  <si>
    <t>пр.Шевченка,(від вул.Івасюка-вул.Купчинського)</t>
  </si>
  <si>
    <t>вул.Стуса(від вул.Івасюка-вул.Стуса,34)</t>
  </si>
  <si>
    <t>Парк культури і відпочинку ім.Т.Шевченко</t>
  </si>
  <si>
    <t>вул.В.Стуса,20-вул.Миру,3-вул.Паркова,8</t>
  </si>
  <si>
    <t>вул.Б.Хмельницького,14</t>
  </si>
  <si>
    <t>Поздимир</t>
  </si>
  <si>
    <t>вул.Стара дорога</t>
  </si>
  <si>
    <t>вул.Промислова</t>
  </si>
  <si>
    <t xml:space="preserve">вул.Ст.Бандери </t>
  </si>
  <si>
    <t>вул.Головна</t>
  </si>
  <si>
    <t>вул.Героїв Майдану-вул.Клюсівська,18а-18в</t>
  </si>
  <si>
    <t>вул.Б.Хмельницького</t>
  </si>
  <si>
    <t>вул.Сокальська</t>
  </si>
  <si>
    <t>вул.Княгині Ольги</t>
  </si>
  <si>
    <t>СОСНІВКА</t>
  </si>
  <si>
    <t>вул.Шашкевича</t>
  </si>
  <si>
    <t>вул.22Січня</t>
  </si>
  <si>
    <t>вул.Базарна</t>
  </si>
  <si>
    <t>СІЛЕЦЬ</t>
  </si>
  <si>
    <t>вул.Шахтарська</t>
  </si>
  <si>
    <t>вул.Українська</t>
  </si>
  <si>
    <t>Присілок Насалі</t>
  </si>
  <si>
    <t>Присілок Заболотня</t>
  </si>
  <si>
    <t>Присілок Груби</t>
  </si>
  <si>
    <t>Присілок Солтиси</t>
  </si>
  <si>
    <t>ГІРНИК</t>
  </si>
  <si>
    <t>вул.Тарнавського</t>
  </si>
  <si>
    <t>вул.Лисенка</t>
  </si>
  <si>
    <t>вул.Січових Сітрільців</t>
  </si>
  <si>
    <t>вул.Центральна</t>
  </si>
  <si>
    <t>БЕНДЮГА</t>
  </si>
  <si>
    <t>МЕЖИРІЧЧЯ</t>
  </si>
  <si>
    <t>вул.Підбужна</t>
  </si>
  <si>
    <t>ДОБРЯЧИН</t>
  </si>
  <si>
    <t>Поточний ремонт внутріквартальних доріг:</t>
  </si>
  <si>
    <t>вул.Корольова 30,36,38</t>
  </si>
  <si>
    <t>вул.Стуса,19-21,21а</t>
  </si>
  <si>
    <t>вул.Набережна,27-вул.Корольова,14</t>
  </si>
  <si>
    <t>пр.Шевченка,26а</t>
  </si>
  <si>
    <t>вул.Шептицького(від ЧСШ 39 до вул.Сокальська,26)</t>
  </si>
  <si>
    <t>вул.Шкільна</t>
  </si>
  <si>
    <t>ВСЬОГО</t>
  </si>
  <si>
    <t xml:space="preserve">Перелік доріг та тротуарів загального користування Червоноградської міської територіальної громади,  які підлягають поточному ремонту у 2021р. </t>
  </si>
  <si>
    <t>рішення від 23.02.2021 № 187</t>
  </si>
  <si>
    <t>встановлення дорожніх знаків</t>
  </si>
  <si>
    <t>вул.Підлісна</t>
  </si>
  <si>
    <t>вул.Миру</t>
  </si>
  <si>
    <t>вул.Травнева</t>
  </si>
  <si>
    <t>щебеневе покриття присілків Зарудні, Заболоття Дженджерівка, Гостинець, асфальтне покриття присілку Солтиси</t>
  </si>
  <si>
    <t>підсипка доріг на ділянках, що виділені ветеранам АТО по вул.Яворницького, Пушкіна в районі стадіону "Гірник"</t>
  </si>
  <si>
    <t>пот.ремонт покриття тротуару між житловими будинками по вул.Набережна 17-19 в м.Червонограді</t>
  </si>
  <si>
    <t>КП "СОСНІВКАЖИТЛОКОМУНСЕРВІС"</t>
  </si>
  <si>
    <t>КП "ЧЕРВОНОГРАДЖИТЛОКОМУНСЕРВІС"</t>
  </si>
  <si>
    <t>Всього</t>
  </si>
  <si>
    <t>рішення від 01.04.2021 №</t>
  </si>
  <si>
    <t>вул.Бічна Промислова</t>
  </si>
  <si>
    <t>вул.Бічна Шевченка</t>
  </si>
  <si>
    <t>вул.Бобинського</t>
  </si>
  <si>
    <t>вул.Богуна</t>
  </si>
  <si>
    <t>вул.Винниченка</t>
  </si>
  <si>
    <t>Дамба Грушевського</t>
  </si>
  <si>
    <t>вул.Залізнична</t>
  </si>
  <si>
    <t>вул.Заньковецької</t>
  </si>
  <si>
    <t>вул.Івасюка</t>
  </si>
  <si>
    <t>вул.Клюсівська</t>
  </si>
  <si>
    <t>вул.Корольова</t>
  </si>
  <si>
    <t>вул.Купчинського</t>
  </si>
  <si>
    <t>вул.Львівська</t>
  </si>
  <si>
    <t>вул.Мазепи</t>
  </si>
  <si>
    <t>вул.Паркова</t>
  </si>
  <si>
    <t>вул.Героїв Майдану</t>
  </si>
  <si>
    <t>пр.Шевченка</t>
  </si>
  <si>
    <t>вул.Св.Володимира</t>
  </si>
  <si>
    <t>вул.Й.Сліпого</t>
  </si>
  <si>
    <t>вул.Стрілецька</t>
  </si>
  <si>
    <t>вул.В.Стуса</t>
  </si>
  <si>
    <t>вул.Чорновола</t>
  </si>
  <si>
    <t>вул.Шевська</t>
  </si>
  <si>
    <t>вул.Вечірня</t>
  </si>
  <si>
    <t>Всього ТРОТУАРИ КП "Комунальник"</t>
  </si>
  <si>
    <t xml:space="preserve">   КП "Комунальник" -ДОРОГИ                          ЧЕРВОНОГРАД                                                     </t>
  </si>
  <si>
    <t>вул.Шептицького</t>
  </si>
  <si>
    <t>поточний ремонт дороги біля житлового будинку по вул.Набережна,25</t>
  </si>
  <si>
    <t>поточний ремонт покриття тротуару біля житлового будинку по вул.Бандери,11</t>
  </si>
  <si>
    <t>поточний ремонт покриття тротуару біля житлового будинку по вул.Шашкевича,9</t>
  </si>
  <si>
    <t>поточний ремонт вул.Промислової</t>
  </si>
  <si>
    <t>Всього по КП "Комунальник</t>
  </si>
  <si>
    <t>ВСЬОГО 7461               КП"КОМУНАЛЬНИК"</t>
  </si>
  <si>
    <t>поточний ремонт вул.Грушевського в смт.Гірник</t>
  </si>
  <si>
    <t>ВСЬОГО ЧЖКС</t>
  </si>
  <si>
    <t>ВСЬОГО ДОРОГИ                                                                                 ( КП "КОМУНАЛЬНИК") по 7461</t>
  </si>
  <si>
    <t xml:space="preserve">ТРОТУАРИ </t>
  </si>
  <si>
    <t xml:space="preserve">ТРОТУАР вул.Грушевського </t>
  </si>
  <si>
    <t>план</t>
  </si>
  <si>
    <t>профінансовано</t>
  </si>
  <si>
    <t>залишок</t>
  </si>
  <si>
    <t>Добрячин</t>
  </si>
  <si>
    <t>ремонт дороги (тротуару) по вул.Червоноградська</t>
  </si>
  <si>
    <t>Аналіз  фінансування  ремонту доріг станом на 01.07.2021</t>
  </si>
  <si>
    <t>станом на 01.07.2021</t>
  </si>
  <si>
    <t xml:space="preserve">Перелік доріг та тротуарів загального користування м.Червонограда, які підлягають капітальному ремонту у 2021р. </t>
  </si>
  <si>
    <t>Капітальний ремонт вулиці Миру в селі Борятин від траси Р15 (Червоноград-Ковель) до будинку №25 по вул.Миру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</si>
</sst>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name val="Calibri"/>
      <family val="2"/>
      <charset val="204"/>
      <scheme val="minor"/>
    </font>
    <font>
      <b/>
      <sz val="20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24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scheme val="minor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2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/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11" fillId="3" borderId="0" xfId="0" applyFont="1" applyFill="1"/>
    <xf numFmtId="164" fontId="0" fillId="3" borderId="0" xfId="0" applyNumberFormat="1" applyFill="1"/>
    <xf numFmtId="0" fontId="0" fillId="3" borderId="0" xfId="0" applyFill="1"/>
    <xf numFmtId="0" fontId="0" fillId="2" borderId="0" xfId="0" applyFill="1"/>
    <xf numFmtId="0" fontId="10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/>
    <xf numFmtId="4" fontId="18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20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1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12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/>
    <xf numFmtId="164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/>
    <xf numFmtId="0" fontId="26" fillId="0" borderId="1" xfId="0" applyFont="1" applyBorder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9"/>
  <sheetViews>
    <sheetView tabSelected="1" topLeftCell="A4" zoomScale="60" zoomScaleNormal="60" workbookViewId="0">
      <pane xSplit="1" ySplit="5" topLeftCell="B9" activePane="bottomRight" state="frozen"/>
      <selection activeCell="A4" sqref="A4"/>
      <selection pane="topRight" activeCell="N4" sqref="N4"/>
      <selection pane="bottomLeft" activeCell="A6" sqref="A6"/>
      <selection pane="bottomRight" activeCell="B7" sqref="B7"/>
    </sheetView>
  </sheetViews>
  <sheetFormatPr defaultRowHeight="15"/>
  <cols>
    <col min="1" max="1" width="69.85546875" style="2" customWidth="1"/>
    <col min="2" max="2" width="22" style="1" customWidth="1"/>
    <col min="3" max="3" width="21.42578125" style="1" customWidth="1"/>
    <col min="4" max="4" width="23.85546875" customWidth="1"/>
    <col min="8" max="8" width="9.85546875" bestFit="1" customWidth="1"/>
  </cols>
  <sheetData>
    <row r="1" spans="1:4" ht="18.75">
      <c r="A1" s="5"/>
    </row>
    <row r="2" spans="1:4" ht="39.75" customHeight="1">
      <c r="A2" s="6" t="s">
        <v>3</v>
      </c>
    </row>
    <row r="3" spans="1:4" ht="19.5" customHeight="1">
      <c r="A3" s="7">
        <v>7461</v>
      </c>
    </row>
    <row r="4" spans="1:4" ht="19.5" customHeight="1">
      <c r="A4" s="7"/>
    </row>
    <row r="5" spans="1:4" s="15" customFormat="1" ht="50.25" customHeight="1">
      <c r="A5" s="13"/>
      <c r="B5" s="14"/>
      <c r="C5" s="14"/>
    </row>
    <row r="6" spans="1:4" ht="52.5" customHeight="1">
      <c r="A6" s="3" t="s">
        <v>4</v>
      </c>
      <c r="B6" s="1" t="s">
        <v>111</v>
      </c>
    </row>
    <row r="7" spans="1:4" ht="52.5" customHeight="1"/>
    <row r="8" spans="1:4" ht="138.75" customHeight="1">
      <c r="A8" s="18" t="s">
        <v>54</v>
      </c>
      <c r="B8" s="47" t="s">
        <v>0</v>
      </c>
      <c r="C8" s="47" t="s">
        <v>1</v>
      </c>
      <c r="D8" s="48" t="s">
        <v>2</v>
      </c>
    </row>
    <row r="9" spans="1:4" ht="70.5" customHeight="1">
      <c r="A9" s="18" t="s">
        <v>92</v>
      </c>
      <c r="B9" s="41">
        <v>8215410</v>
      </c>
      <c r="C9" s="41">
        <v>2030260.0799999998</v>
      </c>
      <c r="D9" s="42">
        <v>6185149.919999999</v>
      </c>
    </row>
    <row r="10" spans="1:4" ht="20.25">
      <c r="A10" s="19" t="s">
        <v>23</v>
      </c>
      <c r="B10" s="41">
        <v>2761210</v>
      </c>
      <c r="C10" s="41">
        <v>606488.48</v>
      </c>
      <c r="D10" s="42">
        <v>2154721.52</v>
      </c>
    </row>
    <row r="11" spans="1:4" ht="20.25">
      <c r="A11" s="21" t="s">
        <v>67</v>
      </c>
      <c r="B11" s="41">
        <v>1000000</v>
      </c>
      <c r="C11" s="41">
        <v>0</v>
      </c>
      <c r="D11" s="42">
        <v>1000000</v>
      </c>
    </row>
    <row r="12" spans="1:4" ht="20.25">
      <c r="A12" s="21" t="s">
        <v>68</v>
      </c>
      <c r="B12" s="41">
        <v>20000</v>
      </c>
      <c r="C12" s="41">
        <v>19998</v>
      </c>
      <c r="D12" s="42">
        <v>2</v>
      </c>
    </row>
    <row r="13" spans="1:4" ht="20.25">
      <c r="A13" s="21" t="s">
        <v>69</v>
      </c>
      <c r="B13" s="41">
        <v>20000</v>
      </c>
      <c r="C13" s="41">
        <v>19998</v>
      </c>
      <c r="D13" s="42">
        <v>2</v>
      </c>
    </row>
    <row r="14" spans="1:4" ht="20.25">
      <c r="A14" s="21" t="s">
        <v>70</v>
      </c>
      <c r="B14" s="41">
        <v>20000</v>
      </c>
      <c r="C14" s="41">
        <v>20000</v>
      </c>
      <c r="D14" s="42">
        <v>0</v>
      </c>
    </row>
    <row r="15" spans="1:4" ht="20.25">
      <c r="A15" s="21" t="s">
        <v>90</v>
      </c>
      <c r="B15" s="41">
        <v>40000</v>
      </c>
      <c r="C15" s="41">
        <v>0</v>
      </c>
      <c r="D15" s="42">
        <v>40000</v>
      </c>
    </row>
    <row r="16" spans="1:4" ht="20.25">
      <c r="A16" s="21" t="s">
        <v>71</v>
      </c>
      <c r="B16" s="41">
        <v>20000</v>
      </c>
      <c r="C16" s="41">
        <v>0</v>
      </c>
      <c r="D16" s="42">
        <v>20000</v>
      </c>
    </row>
    <row r="17" spans="1:4" ht="20.25">
      <c r="A17" s="21" t="s">
        <v>87</v>
      </c>
      <c r="B17" s="41">
        <v>150000</v>
      </c>
      <c r="C17" s="41">
        <v>0</v>
      </c>
      <c r="D17" s="42">
        <v>150000</v>
      </c>
    </row>
    <row r="18" spans="1:4" ht="20.25">
      <c r="A18" s="19" t="s">
        <v>21</v>
      </c>
      <c r="B18" s="41">
        <v>500000</v>
      </c>
      <c r="C18" s="41">
        <v>0</v>
      </c>
      <c r="D18" s="42">
        <v>500000</v>
      </c>
    </row>
    <row r="19" spans="1:4" ht="20.25">
      <c r="A19" s="19" t="s">
        <v>82</v>
      </c>
      <c r="B19" s="41">
        <v>212000</v>
      </c>
      <c r="C19" s="41">
        <v>116160</v>
      </c>
      <c r="D19" s="42">
        <v>95840</v>
      </c>
    </row>
    <row r="20" spans="1:4" ht="20.25">
      <c r="A20" s="19" t="s">
        <v>22</v>
      </c>
      <c r="B20" s="41">
        <v>215000</v>
      </c>
      <c r="C20" s="41">
        <v>0</v>
      </c>
      <c r="D20" s="42">
        <v>215000</v>
      </c>
    </row>
    <row r="21" spans="1:4" ht="20.25">
      <c r="A21" s="19" t="s">
        <v>72</v>
      </c>
      <c r="B21" s="41">
        <v>45000</v>
      </c>
      <c r="C21" s="41">
        <v>45000</v>
      </c>
      <c r="D21" s="42">
        <v>0</v>
      </c>
    </row>
    <row r="22" spans="1:4" ht="20.25">
      <c r="A22" s="19" t="s">
        <v>73</v>
      </c>
      <c r="B22" s="41">
        <v>49000</v>
      </c>
      <c r="C22" s="41">
        <v>0</v>
      </c>
      <c r="D22" s="42">
        <v>49000</v>
      </c>
    </row>
    <row r="23" spans="1:4" ht="20.25">
      <c r="A23" s="19" t="s">
        <v>74</v>
      </c>
      <c r="B23" s="41">
        <v>30000</v>
      </c>
      <c r="C23" s="41">
        <v>30000</v>
      </c>
      <c r="D23" s="42">
        <v>0</v>
      </c>
    </row>
    <row r="24" spans="1:4" ht="20.25">
      <c r="A24" s="19" t="s">
        <v>75</v>
      </c>
      <c r="B24" s="41">
        <v>49000</v>
      </c>
      <c r="C24" s="41">
        <v>48990</v>
      </c>
      <c r="D24" s="42">
        <v>10</v>
      </c>
    </row>
    <row r="25" spans="1:4" ht="20.25">
      <c r="A25" s="19" t="s">
        <v>85</v>
      </c>
      <c r="B25" s="41">
        <v>20000</v>
      </c>
      <c r="C25" s="41">
        <v>19998</v>
      </c>
      <c r="D25" s="42">
        <v>2</v>
      </c>
    </row>
    <row r="26" spans="1:4" ht="20.25">
      <c r="A26" s="19" t="s">
        <v>76</v>
      </c>
      <c r="B26" s="41">
        <v>91200</v>
      </c>
      <c r="C26" s="41">
        <v>45000</v>
      </c>
      <c r="D26" s="42">
        <v>46200</v>
      </c>
    </row>
    <row r="27" spans="1:4" ht="20.25">
      <c r="A27" s="19" t="s">
        <v>25</v>
      </c>
      <c r="B27" s="41">
        <v>400000</v>
      </c>
      <c r="C27" s="41">
        <v>0</v>
      </c>
      <c r="D27" s="42">
        <v>400000</v>
      </c>
    </row>
    <row r="28" spans="1:4" ht="20.25">
      <c r="A28" s="19" t="s">
        <v>77</v>
      </c>
      <c r="B28" s="41">
        <v>49000</v>
      </c>
      <c r="C28" s="41">
        <v>48996</v>
      </c>
      <c r="D28" s="42">
        <v>4</v>
      </c>
    </row>
    <row r="29" spans="1:4" ht="20.25">
      <c r="A29" s="19" t="s">
        <v>78</v>
      </c>
      <c r="B29" s="41">
        <v>49000</v>
      </c>
      <c r="C29" s="41">
        <v>0</v>
      </c>
      <c r="D29" s="42">
        <v>49000</v>
      </c>
    </row>
    <row r="30" spans="1:4" ht="20.25">
      <c r="A30" s="19" t="s">
        <v>79</v>
      </c>
      <c r="B30" s="41">
        <v>49000</v>
      </c>
      <c r="C30" s="41">
        <v>48996</v>
      </c>
      <c r="D30" s="42">
        <v>4</v>
      </c>
    </row>
    <row r="31" spans="1:4" ht="20.25">
      <c r="A31" s="19" t="s">
        <v>80</v>
      </c>
      <c r="B31" s="41">
        <v>49000</v>
      </c>
      <c r="C31" s="41">
        <v>48990</v>
      </c>
      <c r="D31" s="42">
        <v>10</v>
      </c>
    </row>
    <row r="32" spans="1:4" ht="20.25">
      <c r="A32" s="19" t="s">
        <v>81</v>
      </c>
      <c r="B32" s="41">
        <v>49000</v>
      </c>
      <c r="C32" s="41">
        <v>48984</v>
      </c>
      <c r="D32" s="42">
        <v>16</v>
      </c>
    </row>
    <row r="33" spans="1:4" ht="20.25">
      <c r="A33" s="19" t="s">
        <v>19</v>
      </c>
      <c r="B33" s="41">
        <v>1200000</v>
      </c>
      <c r="C33" s="41">
        <v>0</v>
      </c>
      <c r="D33" s="42">
        <v>1200000</v>
      </c>
    </row>
    <row r="34" spans="1:4" ht="20.25">
      <c r="A34" s="19" t="s">
        <v>86</v>
      </c>
      <c r="B34" s="41">
        <v>20000</v>
      </c>
      <c r="C34" s="41">
        <v>19992</v>
      </c>
      <c r="D34" s="42">
        <v>8</v>
      </c>
    </row>
    <row r="35" spans="1:4" ht="20.25">
      <c r="A35" s="19" t="s">
        <v>24</v>
      </c>
      <c r="B35" s="41">
        <v>500000</v>
      </c>
      <c r="C35" s="41">
        <v>353800</v>
      </c>
      <c r="D35" s="42">
        <v>146200</v>
      </c>
    </row>
    <row r="36" spans="1:4" s="2" customFormat="1" ht="20.25">
      <c r="A36" s="19" t="s">
        <v>20</v>
      </c>
      <c r="B36" s="43">
        <v>274000</v>
      </c>
      <c r="C36" s="43">
        <v>154900</v>
      </c>
      <c r="D36" s="44">
        <v>119100</v>
      </c>
    </row>
    <row r="37" spans="1:4" s="2" customFormat="1" ht="20.25">
      <c r="A37" s="19" t="s">
        <v>84</v>
      </c>
      <c r="B37" s="43">
        <v>40000</v>
      </c>
      <c r="C37" s="43">
        <v>39998.400000000001</v>
      </c>
      <c r="D37" s="44">
        <v>1.5999999999985448</v>
      </c>
    </row>
    <row r="38" spans="1:4" s="2" customFormat="1" ht="20.25">
      <c r="A38" s="19" t="s">
        <v>38</v>
      </c>
      <c r="B38" s="43">
        <v>49000</v>
      </c>
      <c r="C38" s="43">
        <v>49000</v>
      </c>
      <c r="D38" s="44">
        <v>0</v>
      </c>
    </row>
    <row r="39" spans="1:4" s="2" customFormat="1" ht="20.25">
      <c r="A39" s="19" t="s">
        <v>27</v>
      </c>
      <c r="B39" s="43">
        <v>49000</v>
      </c>
      <c r="C39" s="43">
        <v>49000</v>
      </c>
      <c r="D39" s="44">
        <v>0</v>
      </c>
    </row>
    <row r="40" spans="1:4" s="2" customFormat="1" ht="20.25">
      <c r="A40" s="19" t="s">
        <v>83</v>
      </c>
      <c r="B40" s="43">
        <v>49000</v>
      </c>
      <c r="C40" s="43">
        <v>48978</v>
      </c>
      <c r="D40" s="44">
        <v>22</v>
      </c>
    </row>
    <row r="41" spans="1:4" s="2" customFormat="1" ht="20.25">
      <c r="A41" s="19" t="s">
        <v>89</v>
      </c>
      <c r="B41" s="43">
        <v>49000</v>
      </c>
      <c r="C41" s="43">
        <v>49000</v>
      </c>
      <c r="D41" s="44">
        <v>0</v>
      </c>
    </row>
    <row r="42" spans="1:4" s="2" customFormat="1" ht="20.25">
      <c r="A42" s="19" t="s">
        <v>93</v>
      </c>
      <c r="B42" s="43">
        <v>49000</v>
      </c>
      <c r="C42" s="43">
        <v>48997.2</v>
      </c>
      <c r="D42" s="44">
        <v>2.8000000000029104</v>
      </c>
    </row>
    <row r="43" spans="1:4" s="2" customFormat="1" ht="20.25">
      <c r="A43" s="19" t="s">
        <v>88</v>
      </c>
      <c r="B43" s="43">
        <v>49000</v>
      </c>
      <c r="C43" s="43">
        <v>48996</v>
      </c>
      <c r="D43" s="44">
        <v>4</v>
      </c>
    </row>
    <row r="44" spans="1:4" ht="33.75" customHeight="1">
      <c r="A44" s="18" t="s">
        <v>26</v>
      </c>
      <c r="B44" s="41">
        <v>0</v>
      </c>
      <c r="C44" s="41">
        <v>0</v>
      </c>
      <c r="D44" s="42">
        <v>0</v>
      </c>
    </row>
    <row r="45" spans="1:4" ht="20.25">
      <c r="A45" s="19" t="s">
        <v>27</v>
      </c>
      <c r="B45" s="41">
        <v>0</v>
      </c>
      <c r="C45" s="41">
        <v>0</v>
      </c>
      <c r="D45" s="42">
        <v>0</v>
      </c>
    </row>
    <row r="46" spans="1:4" ht="20.25">
      <c r="A46" s="19" t="s">
        <v>28</v>
      </c>
      <c r="B46" s="41">
        <v>0</v>
      </c>
      <c r="C46" s="41">
        <v>0</v>
      </c>
      <c r="D46" s="42">
        <v>0</v>
      </c>
    </row>
    <row r="47" spans="1:4" ht="20.25">
      <c r="A47" s="19" t="s">
        <v>29</v>
      </c>
      <c r="B47" s="41">
        <v>0</v>
      </c>
      <c r="C47" s="41">
        <v>0</v>
      </c>
      <c r="D47" s="42">
        <v>0</v>
      </c>
    </row>
    <row r="48" spans="1:4" ht="31.5" customHeight="1">
      <c r="A48" s="18" t="s">
        <v>30</v>
      </c>
      <c r="B48" s="41">
        <v>2300000</v>
      </c>
      <c r="C48" s="41">
        <v>0</v>
      </c>
      <c r="D48" s="42">
        <v>2300000</v>
      </c>
    </row>
    <row r="49" spans="1:4" ht="20.25">
      <c r="A49" s="19" t="s">
        <v>31</v>
      </c>
      <c r="B49" s="41">
        <v>300000</v>
      </c>
      <c r="C49" s="41">
        <v>0</v>
      </c>
      <c r="D49" s="42">
        <v>300000</v>
      </c>
    </row>
    <row r="50" spans="1:4" ht="20.25">
      <c r="A50" s="19" t="s">
        <v>32</v>
      </c>
      <c r="B50" s="41">
        <v>500000</v>
      </c>
      <c r="C50" s="41">
        <v>0</v>
      </c>
      <c r="D50" s="42">
        <v>500000</v>
      </c>
    </row>
    <row r="51" spans="1:4" ht="20.25">
      <c r="A51" s="19" t="s">
        <v>33</v>
      </c>
      <c r="B51" s="41">
        <v>300000</v>
      </c>
      <c r="C51" s="41">
        <v>0</v>
      </c>
      <c r="D51" s="42">
        <v>300000</v>
      </c>
    </row>
    <row r="52" spans="1:4" ht="20.25">
      <c r="A52" s="19" t="s">
        <v>34</v>
      </c>
      <c r="B52" s="41">
        <v>200000</v>
      </c>
      <c r="C52" s="41">
        <v>0</v>
      </c>
      <c r="D52" s="42">
        <v>200000</v>
      </c>
    </row>
    <row r="53" spans="1:4" ht="20.25">
      <c r="A53" s="19" t="s">
        <v>35</v>
      </c>
      <c r="B53" s="41">
        <v>300000</v>
      </c>
      <c r="C53" s="41">
        <v>0</v>
      </c>
      <c r="D53" s="42">
        <v>300000</v>
      </c>
    </row>
    <row r="54" spans="1:4" ht="20.25">
      <c r="A54" s="19" t="s">
        <v>36</v>
      </c>
      <c r="B54" s="41">
        <v>200000</v>
      </c>
      <c r="C54" s="41">
        <v>0</v>
      </c>
      <c r="D54" s="42">
        <v>200000</v>
      </c>
    </row>
    <row r="55" spans="1:4" ht="60.75">
      <c r="A55" s="39" t="s">
        <v>60</v>
      </c>
      <c r="B55" s="41">
        <v>500000</v>
      </c>
      <c r="C55" s="41">
        <v>0</v>
      </c>
      <c r="D55" s="42">
        <v>500000</v>
      </c>
    </row>
    <row r="56" spans="1:4" ht="20.25">
      <c r="A56" s="18" t="s">
        <v>37</v>
      </c>
      <c r="B56" s="41">
        <v>0</v>
      </c>
      <c r="C56" s="41">
        <v>0</v>
      </c>
      <c r="D56" s="42">
        <v>0</v>
      </c>
    </row>
    <row r="57" spans="1:4" ht="20.25">
      <c r="A57" s="19" t="s">
        <v>38</v>
      </c>
      <c r="B57" s="41">
        <v>0</v>
      </c>
      <c r="C57" s="41">
        <v>0</v>
      </c>
      <c r="D57" s="42">
        <v>0</v>
      </c>
    </row>
    <row r="58" spans="1:4" ht="20.25">
      <c r="A58" s="19" t="s">
        <v>39</v>
      </c>
      <c r="B58" s="41">
        <v>0</v>
      </c>
      <c r="C58" s="41">
        <v>0</v>
      </c>
      <c r="D58" s="42">
        <v>0</v>
      </c>
    </row>
    <row r="59" spans="1:4" ht="20.25">
      <c r="A59" s="19" t="s">
        <v>40</v>
      </c>
      <c r="B59" s="41">
        <v>0</v>
      </c>
      <c r="C59" s="41">
        <v>0</v>
      </c>
      <c r="D59" s="42">
        <v>0</v>
      </c>
    </row>
    <row r="60" spans="1:4" ht="20.25">
      <c r="A60" s="18" t="s">
        <v>43</v>
      </c>
      <c r="B60" s="41">
        <v>500000</v>
      </c>
      <c r="C60" s="41">
        <v>0</v>
      </c>
      <c r="D60" s="42">
        <v>500000</v>
      </c>
    </row>
    <row r="61" spans="1:4" ht="20.25">
      <c r="A61" s="19" t="s">
        <v>41</v>
      </c>
      <c r="B61" s="41">
        <v>500000</v>
      </c>
      <c r="C61" s="41">
        <v>0</v>
      </c>
      <c r="D61" s="42">
        <v>500000</v>
      </c>
    </row>
    <row r="62" spans="1:4" ht="20.25">
      <c r="A62" s="18" t="s">
        <v>42</v>
      </c>
      <c r="B62" s="41">
        <v>200000</v>
      </c>
      <c r="C62" s="41">
        <v>0</v>
      </c>
      <c r="D62" s="42">
        <v>200000</v>
      </c>
    </row>
    <row r="63" spans="1:4" ht="20.25">
      <c r="A63" s="22" t="s">
        <v>57</v>
      </c>
      <c r="B63" s="41">
        <v>100000</v>
      </c>
      <c r="C63" s="41">
        <v>0</v>
      </c>
      <c r="D63" s="42">
        <v>100000</v>
      </c>
    </row>
    <row r="64" spans="1:4" ht="20.25">
      <c r="A64" s="19" t="s">
        <v>44</v>
      </c>
      <c r="B64" s="41">
        <v>100000</v>
      </c>
      <c r="C64" s="41">
        <v>0</v>
      </c>
      <c r="D64" s="42">
        <v>100000</v>
      </c>
    </row>
    <row r="65" spans="1:4" ht="20.25">
      <c r="A65" s="18" t="s">
        <v>45</v>
      </c>
      <c r="B65" s="41">
        <v>498990</v>
      </c>
      <c r="C65" s="41">
        <v>251818.74</v>
      </c>
      <c r="D65" s="42">
        <v>247171.26</v>
      </c>
    </row>
    <row r="66" spans="1:4" ht="20.25">
      <c r="A66" s="19" t="s">
        <v>24</v>
      </c>
      <c r="B66" s="41">
        <v>173990</v>
      </c>
      <c r="C66" s="41">
        <v>0</v>
      </c>
      <c r="D66" s="42">
        <v>173990</v>
      </c>
    </row>
    <row r="67" spans="1:4" ht="20.25">
      <c r="A67" s="19" t="s">
        <v>58</v>
      </c>
      <c r="B67" s="41">
        <v>325000</v>
      </c>
      <c r="C67" s="41">
        <v>251818.74</v>
      </c>
      <c r="D67" s="42">
        <v>73181.260000000009</v>
      </c>
    </row>
    <row r="68" spans="1:4" ht="20.25">
      <c r="A68" s="19"/>
      <c r="B68" s="41"/>
      <c r="C68" s="41"/>
      <c r="D68" s="42"/>
    </row>
    <row r="69" spans="1:4" ht="20.25">
      <c r="A69" s="19"/>
      <c r="B69" s="41">
        <v>0</v>
      </c>
      <c r="C69" s="41"/>
      <c r="D69" s="42"/>
    </row>
    <row r="70" spans="1:4" ht="20.25">
      <c r="A70" s="19" t="s">
        <v>56</v>
      </c>
      <c r="B70" s="41">
        <v>80000</v>
      </c>
      <c r="C70" s="41">
        <v>0</v>
      </c>
      <c r="D70" s="42">
        <v>80000</v>
      </c>
    </row>
    <row r="71" spans="1:4" ht="60.75">
      <c r="A71" s="19" t="s">
        <v>61</v>
      </c>
      <c r="B71" s="41">
        <v>100000</v>
      </c>
      <c r="C71" s="41">
        <v>0</v>
      </c>
      <c r="D71" s="42">
        <v>100000</v>
      </c>
    </row>
    <row r="72" spans="1:4" ht="20.25">
      <c r="A72" s="19"/>
      <c r="B72" s="41"/>
      <c r="C72" s="41"/>
      <c r="D72" s="42"/>
    </row>
    <row r="73" spans="1:4" s="16" customFormat="1" ht="42" customHeight="1">
      <c r="A73" s="50" t="s">
        <v>102</v>
      </c>
      <c r="B73" s="45">
        <v>11894400</v>
      </c>
      <c r="C73" s="45">
        <v>2282078.8199999998</v>
      </c>
      <c r="D73" s="46">
        <v>9612321.1799999978</v>
      </c>
    </row>
    <row r="74" spans="1:4" ht="20.25">
      <c r="A74" s="23"/>
      <c r="B74" s="41"/>
      <c r="C74" s="41"/>
      <c r="D74" s="42"/>
    </row>
    <row r="75" spans="1:4" s="17" customFormat="1" ht="31.5">
      <c r="A75" s="51" t="s">
        <v>103</v>
      </c>
      <c r="B75" s="45"/>
      <c r="C75" s="45"/>
      <c r="D75" s="46"/>
    </row>
    <row r="76" spans="1:4" ht="20.25">
      <c r="A76" s="23" t="s">
        <v>10</v>
      </c>
      <c r="B76" s="41">
        <v>2945700</v>
      </c>
      <c r="C76" s="41">
        <v>262999</v>
      </c>
      <c r="D76" s="42">
        <v>2682701</v>
      </c>
    </row>
    <row r="77" spans="1:4" ht="20.25">
      <c r="A77" s="19" t="s">
        <v>11</v>
      </c>
      <c r="B77" s="41">
        <v>263000</v>
      </c>
      <c r="C77" s="41">
        <v>262999</v>
      </c>
      <c r="D77" s="42">
        <v>1</v>
      </c>
    </row>
    <row r="78" spans="1:4" ht="40.5">
      <c r="A78" s="19" t="s">
        <v>12</v>
      </c>
      <c r="B78" s="41">
        <v>727800</v>
      </c>
      <c r="C78" s="41">
        <v>0</v>
      </c>
      <c r="D78" s="42">
        <v>727800</v>
      </c>
    </row>
    <row r="79" spans="1:4" ht="20.25">
      <c r="A79" s="19" t="s">
        <v>13</v>
      </c>
      <c r="B79" s="41">
        <v>750000</v>
      </c>
      <c r="C79" s="41">
        <v>0</v>
      </c>
      <c r="D79" s="42">
        <v>750000</v>
      </c>
    </row>
    <row r="80" spans="1:4" ht="20.25">
      <c r="A80" s="19" t="s">
        <v>14</v>
      </c>
      <c r="B80" s="41">
        <v>429900</v>
      </c>
      <c r="C80" s="41">
        <v>0</v>
      </c>
      <c r="D80" s="42">
        <v>429900</v>
      </c>
    </row>
    <row r="81" spans="1:4" ht="20.25">
      <c r="A81" s="19" t="s">
        <v>15</v>
      </c>
      <c r="B81" s="41">
        <v>450000</v>
      </c>
      <c r="C81" s="41">
        <v>0</v>
      </c>
      <c r="D81" s="42">
        <v>450000</v>
      </c>
    </row>
    <row r="82" spans="1:4" ht="20.25">
      <c r="A82" s="19" t="s">
        <v>16</v>
      </c>
      <c r="B82" s="41">
        <v>150000</v>
      </c>
      <c r="C82" s="41">
        <v>0</v>
      </c>
      <c r="D82" s="42">
        <v>150000</v>
      </c>
    </row>
    <row r="83" spans="1:4" ht="20.25">
      <c r="A83" s="19" t="s">
        <v>59</v>
      </c>
      <c r="B83" s="41">
        <v>175000</v>
      </c>
      <c r="C83" s="41">
        <v>0</v>
      </c>
      <c r="D83" s="42">
        <v>175000</v>
      </c>
    </row>
    <row r="84" spans="1:4" ht="20.25">
      <c r="A84" s="23"/>
      <c r="B84" s="41"/>
      <c r="C84" s="41"/>
      <c r="D84" s="42"/>
    </row>
    <row r="85" spans="1:4" ht="20.25">
      <c r="A85" s="19"/>
      <c r="B85" s="41"/>
      <c r="C85" s="41"/>
      <c r="D85" s="42"/>
    </row>
    <row r="86" spans="1:4" ht="20.25">
      <c r="A86" s="23" t="s">
        <v>17</v>
      </c>
      <c r="B86" s="41">
        <v>360000</v>
      </c>
      <c r="C86" s="41">
        <v>0</v>
      </c>
      <c r="D86" s="42">
        <v>360000</v>
      </c>
    </row>
    <row r="87" spans="1:4" ht="20.25">
      <c r="A87" s="19" t="s">
        <v>18</v>
      </c>
      <c r="B87" s="41">
        <v>360000</v>
      </c>
      <c r="C87" s="41">
        <v>0</v>
      </c>
      <c r="D87" s="42">
        <v>360000</v>
      </c>
    </row>
    <row r="88" spans="1:4" ht="20.25">
      <c r="A88" s="19"/>
      <c r="B88" s="41"/>
      <c r="C88" s="41"/>
      <c r="D88" s="42"/>
    </row>
    <row r="89" spans="1:4" ht="20.25">
      <c r="A89" s="23" t="s">
        <v>108</v>
      </c>
      <c r="B89" s="41">
        <v>99900</v>
      </c>
      <c r="C89" s="41">
        <v>0</v>
      </c>
      <c r="D89" s="42">
        <v>99900</v>
      </c>
    </row>
    <row r="90" spans="1:4" ht="40.5">
      <c r="A90" s="19" t="s">
        <v>109</v>
      </c>
      <c r="B90" s="41">
        <v>99900</v>
      </c>
      <c r="C90" s="41">
        <v>0</v>
      </c>
      <c r="D90" s="42">
        <v>99900</v>
      </c>
    </row>
    <row r="91" spans="1:4" ht="20.25">
      <c r="A91" s="19"/>
      <c r="B91" s="41"/>
      <c r="C91" s="41"/>
      <c r="D91" s="42"/>
    </row>
    <row r="92" spans="1:4" ht="30.75" customHeight="1">
      <c r="A92" s="52" t="s">
        <v>91</v>
      </c>
      <c r="B92" s="41">
        <v>3305700</v>
      </c>
      <c r="C92" s="41">
        <v>262999</v>
      </c>
      <c r="D92" s="42">
        <v>3042701</v>
      </c>
    </row>
    <row r="93" spans="1:4" ht="14.25" customHeight="1">
      <c r="A93" s="19"/>
      <c r="B93" s="41"/>
      <c r="C93" s="41"/>
      <c r="D93" s="42"/>
    </row>
    <row r="94" spans="1:4" ht="20.25" hidden="1">
      <c r="A94" s="23" t="s">
        <v>8</v>
      </c>
      <c r="B94" s="41" t="e">
        <v>#REF!</v>
      </c>
      <c r="C94" s="41" t="e">
        <v>#REF!</v>
      </c>
      <c r="D94" s="42" t="e">
        <v>#REF!</v>
      </c>
    </row>
    <row r="95" spans="1:4" ht="20.25">
      <c r="A95" s="22" t="s">
        <v>99</v>
      </c>
      <c r="B95" s="41">
        <v>15200100</v>
      </c>
      <c r="C95" s="41">
        <v>2545077.8199999998</v>
      </c>
      <c r="D95" s="42">
        <v>12655022.18</v>
      </c>
    </row>
    <row r="96" spans="1:4" ht="61.5" customHeight="1">
      <c r="A96" s="19" t="s">
        <v>97</v>
      </c>
      <c r="B96" s="41">
        <v>2000000</v>
      </c>
      <c r="C96" s="41">
        <v>0</v>
      </c>
      <c r="D96" s="42">
        <v>2000000</v>
      </c>
    </row>
    <row r="97" spans="1:4" ht="36.75" customHeight="1">
      <c r="A97" s="19" t="s">
        <v>98</v>
      </c>
      <c r="B97" s="41">
        <v>17200100</v>
      </c>
      <c r="C97" s="41">
        <v>2545077.8199999998</v>
      </c>
      <c r="D97" s="42">
        <v>14655022.18</v>
      </c>
    </row>
    <row r="98" spans="1:4" ht="27" customHeight="1">
      <c r="A98" s="19"/>
      <c r="B98" s="41"/>
      <c r="C98" s="41"/>
      <c r="D98" s="42"/>
    </row>
    <row r="99" spans="1:4" ht="39.75" customHeight="1">
      <c r="A99" s="20"/>
      <c r="B99" s="41"/>
      <c r="C99" s="41"/>
      <c r="D99" s="42"/>
    </row>
    <row r="100" spans="1:4" ht="51" customHeight="1">
      <c r="A100" s="54" t="s">
        <v>63</v>
      </c>
      <c r="B100" s="41"/>
      <c r="C100" s="41"/>
      <c r="D100" s="42"/>
    </row>
    <row r="101" spans="1:4" ht="21.75" customHeight="1">
      <c r="A101" s="18" t="s">
        <v>26</v>
      </c>
      <c r="B101" s="41">
        <v>1200000</v>
      </c>
      <c r="C101" s="41">
        <v>0</v>
      </c>
      <c r="D101" s="42">
        <v>1200000</v>
      </c>
    </row>
    <row r="102" spans="1:4" ht="20.25">
      <c r="A102" s="19" t="s">
        <v>27</v>
      </c>
      <c r="B102" s="41">
        <v>380000</v>
      </c>
      <c r="C102" s="41">
        <v>0</v>
      </c>
      <c r="D102" s="42">
        <v>380000</v>
      </c>
    </row>
    <row r="103" spans="1:4" ht="20.25">
      <c r="A103" s="19" t="s">
        <v>28</v>
      </c>
      <c r="B103" s="41">
        <v>180000</v>
      </c>
      <c r="C103" s="41">
        <v>0</v>
      </c>
      <c r="D103" s="42">
        <v>180000</v>
      </c>
    </row>
    <row r="104" spans="1:4" ht="20.25">
      <c r="A104" s="19" t="s">
        <v>29</v>
      </c>
      <c r="B104" s="41">
        <v>391000</v>
      </c>
      <c r="C104" s="41">
        <v>0</v>
      </c>
      <c r="D104" s="42">
        <v>391000</v>
      </c>
    </row>
    <row r="105" spans="1:4" ht="20.25">
      <c r="A105" s="19" t="s">
        <v>79</v>
      </c>
      <c r="B105" s="41">
        <v>49000</v>
      </c>
      <c r="C105" s="41">
        <v>0</v>
      </c>
      <c r="D105" s="42">
        <v>49000</v>
      </c>
    </row>
    <row r="106" spans="1:4" ht="20.25">
      <c r="A106" s="19" t="s">
        <v>104</v>
      </c>
      <c r="B106" s="41">
        <v>200000</v>
      </c>
      <c r="C106" s="41">
        <v>0</v>
      </c>
      <c r="D106" s="42">
        <v>200000</v>
      </c>
    </row>
    <row r="107" spans="1:4" ht="20.25">
      <c r="A107" s="19"/>
      <c r="B107" s="41"/>
      <c r="C107" s="41"/>
      <c r="D107" s="42"/>
    </row>
    <row r="108" spans="1:4" ht="20.25">
      <c r="A108" s="34"/>
      <c r="B108" s="41"/>
      <c r="C108" s="41"/>
      <c r="D108" s="42"/>
    </row>
    <row r="109" spans="1:4" ht="20.25">
      <c r="A109" s="55" t="s">
        <v>64</v>
      </c>
      <c r="B109" s="41"/>
      <c r="C109" s="41"/>
      <c r="D109" s="42"/>
    </row>
    <row r="110" spans="1:4" ht="21">
      <c r="A110" s="53" t="s">
        <v>37</v>
      </c>
      <c r="B110" s="41">
        <v>400000</v>
      </c>
      <c r="C110" s="41">
        <v>0</v>
      </c>
      <c r="D110" s="42">
        <v>400000</v>
      </c>
    </row>
    <row r="111" spans="1:4" ht="20.25">
      <c r="A111" s="19" t="s">
        <v>38</v>
      </c>
      <c r="B111" s="41">
        <v>200000</v>
      </c>
      <c r="C111" s="41">
        <v>0</v>
      </c>
      <c r="D111" s="42">
        <v>200000</v>
      </c>
    </row>
    <row r="112" spans="1:4" ht="20.25">
      <c r="A112" s="19" t="s">
        <v>39</v>
      </c>
      <c r="B112" s="41">
        <v>151000</v>
      </c>
      <c r="C112" s="41">
        <v>0</v>
      </c>
      <c r="D112" s="42">
        <v>151000</v>
      </c>
    </row>
    <row r="113" spans="1:4" ht="20.25">
      <c r="A113" s="19" t="s">
        <v>40</v>
      </c>
      <c r="B113" s="41">
        <v>49000</v>
      </c>
      <c r="C113" s="41">
        <v>0</v>
      </c>
      <c r="D113" s="42">
        <v>49000</v>
      </c>
    </row>
    <row r="114" spans="1:4" ht="18.75">
      <c r="A114" s="40"/>
      <c r="B114" s="41"/>
      <c r="C114" s="41"/>
      <c r="D114" s="42"/>
    </row>
    <row r="115" spans="1:4" ht="40.5">
      <c r="A115" s="34" t="s">
        <v>100</v>
      </c>
      <c r="B115" s="41">
        <v>794730</v>
      </c>
      <c r="C115" s="41">
        <v>0</v>
      </c>
      <c r="D115" s="42">
        <v>794730</v>
      </c>
    </row>
    <row r="116" spans="1:4" ht="18.75">
      <c r="A116" s="8"/>
      <c r="B116" s="41"/>
      <c r="C116" s="41"/>
      <c r="D116" s="42"/>
    </row>
    <row r="117" spans="1:4" ht="18.75">
      <c r="A117" s="8"/>
      <c r="B117" s="41"/>
      <c r="C117" s="41"/>
      <c r="D117" s="42"/>
    </row>
    <row r="118" spans="1:4" ht="26.25">
      <c r="A118" s="49" t="s">
        <v>101</v>
      </c>
      <c r="B118" s="41">
        <v>1194730</v>
      </c>
      <c r="C118" s="41">
        <v>0</v>
      </c>
      <c r="D118" s="42">
        <v>1194730</v>
      </c>
    </row>
    <row r="119" spans="1:4" ht="18.75">
      <c r="A119" s="8"/>
      <c r="B119" s="41"/>
      <c r="C119" s="41"/>
      <c r="D119" s="42"/>
    </row>
  </sheetData>
  <pageMargins left="0.70866141732283472" right="0.23622047244094491" top="0.31496062992125984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F11"/>
  <sheetViews>
    <sheetView zoomScale="70" zoomScaleNormal="70" workbookViewId="0">
      <selection activeCell="AA8" sqref="AA8"/>
    </sheetView>
  </sheetViews>
  <sheetFormatPr defaultRowHeight="15" outlineLevelCol="1"/>
  <cols>
    <col min="1" max="1" width="4.42578125" customWidth="1"/>
    <col min="2" max="2" width="48.7109375" style="2" customWidth="1"/>
    <col min="3" max="3" width="20.5703125" hidden="1" customWidth="1" outlineLevel="1"/>
    <col min="4" max="4" width="19.28515625" hidden="1" customWidth="1" outlineLevel="1"/>
    <col min="5" max="6" width="18.42578125" hidden="1" customWidth="1" outlineLevel="1"/>
    <col min="7" max="9" width="15.5703125" hidden="1" customWidth="1" outlineLevel="1"/>
    <col min="10" max="12" width="16.42578125" hidden="1" customWidth="1" outlineLevel="1"/>
    <col min="13" max="14" width="18" hidden="1" customWidth="1" outlineLevel="1"/>
    <col min="15" max="15" width="0.140625" style="1" hidden="1" customWidth="1"/>
    <col min="16" max="16" width="28.42578125" style="1" customWidth="1"/>
    <col min="17" max="17" width="20.140625" style="1" customWidth="1"/>
    <col min="18" max="18" width="21.7109375" customWidth="1"/>
    <col min="23" max="23" width="9.85546875" bestFit="1" customWidth="1"/>
  </cols>
  <sheetData>
    <row r="2" spans="1:32" ht="30" customHeight="1">
      <c r="B2" s="24" t="s">
        <v>110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32" ht="15" customHeight="1">
      <c r="B3" s="60" t="s">
        <v>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32" ht="52.5" customHeight="1">
      <c r="B4" s="61" t="s">
        <v>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32" ht="27.75" customHeight="1">
      <c r="B5" s="6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32" ht="99.75" customHeight="1">
      <c r="B6" s="18" t="s">
        <v>112</v>
      </c>
      <c r="C6" s="27" t="s">
        <v>9</v>
      </c>
      <c r="D6" s="28" t="s">
        <v>55</v>
      </c>
      <c r="E6" s="28" t="s">
        <v>66</v>
      </c>
      <c r="F6" s="28"/>
      <c r="G6" s="28"/>
      <c r="H6" s="28"/>
      <c r="I6" s="28"/>
      <c r="J6" s="29"/>
      <c r="K6" s="29"/>
      <c r="L6" s="29"/>
      <c r="M6" s="29"/>
      <c r="N6" s="29"/>
      <c r="P6" s="56" t="s">
        <v>0</v>
      </c>
      <c r="Q6" s="56" t="s">
        <v>1</v>
      </c>
      <c r="R6" s="57" t="s">
        <v>2</v>
      </c>
    </row>
    <row r="7" spans="1:32" s="1" customFormat="1" ht="93.75" customHeight="1">
      <c r="A7"/>
      <c r="B7" s="19" t="s">
        <v>113</v>
      </c>
      <c r="C7" s="30">
        <v>200000</v>
      </c>
      <c r="D7" s="32">
        <v>200000</v>
      </c>
      <c r="E7" s="31"/>
      <c r="F7" s="31"/>
      <c r="G7" s="31"/>
      <c r="H7" s="31"/>
      <c r="I7" s="31"/>
      <c r="J7" s="31"/>
      <c r="K7" s="31"/>
      <c r="L7" s="31"/>
      <c r="M7" s="31"/>
      <c r="N7" s="31"/>
      <c r="P7" s="58">
        <v>400000</v>
      </c>
      <c r="Q7" s="58">
        <v>0</v>
      </c>
      <c r="R7" s="59">
        <v>400000</v>
      </c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 ht="45.75" customHeight="1">
      <c r="A8"/>
      <c r="B8" s="19" t="s">
        <v>65</v>
      </c>
      <c r="C8" s="30">
        <f t="shared" ref="C8:N8" si="0">SUM(C7:C7)</f>
        <v>200000</v>
      </c>
      <c r="D8" s="30">
        <f t="shared" si="0"/>
        <v>200000</v>
      </c>
      <c r="E8" s="30">
        <f t="shared" si="0"/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P8" s="58">
        <v>400000</v>
      </c>
      <c r="Q8" s="58">
        <v>0</v>
      </c>
      <c r="R8" s="59">
        <v>400000</v>
      </c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 ht="45.75" customHeight="1">
      <c r="A9"/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>
      <c r="B10" s="3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32">
      <c r="B11" s="3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</sheetData>
  <pageMargins left="0.70866141732283472" right="0.24" top="0.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3"/>
  <sheetViews>
    <sheetView topLeftCell="A4" zoomScale="60" zoomScaleNormal="60" workbookViewId="0">
      <pane xSplit="2" ySplit="1" topLeftCell="C5" activePane="bottomRight" state="frozen"/>
      <selection activeCell="A4" sqref="A4"/>
      <selection pane="topRight" activeCell="N4" sqref="N4"/>
      <selection pane="bottomLeft" activeCell="A6" sqref="A6"/>
      <selection pane="bottomRight" activeCell="N17" sqref="N17"/>
    </sheetView>
  </sheetViews>
  <sheetFormatPr defaultRowHeight="15"/>
  <cols>
    <col min="1" max="1" width="12" style="2" customWidth="1"/>
    <col min="2" max="2" width="39.7109375" style="2" customWidth="1"/>
    <col min="3" max="3" width="30.140625" style="1" customWidth="1" collapsed="1"/>
    <col min="4" max="4" width="19.85546875" style="1" customWidth="1"/>
    <col min="5" max="5" width="13.5703125" bestFit="1" customWidth="1"/>
    <col min="10" max="10" width="9.85546875" bestFit="1" customWidth="1"/>
  </cols>
  <sheetData>
    <row r="1" spans="1:5" ht="18.75">
      <c r="B1" s="5"/>
    </row>
    <row r="2" spans="1:5" ht="39.75" customHeight="1">
      <c r="B2" s="6" t="s">
        <v>3</v>
      </c>
    </row>
    <row r="3" spans="1:5" ht="19.5" customHeight="1">
      <c r="B3" s="7">
        <v>7461</v>
      </c>
    </row>
    <row r="5" spans="1:5" ht="15.75">
      <c r="B5" s="9"/>
    </row>
    <row r="6" spans="1:5">
      <c r="B6" s="2" t="s">
        <v>111</v>
      </c>
    </row>
    <row r="8" spans="1:5" ht="23.25">
      <c r="B8" s="3" t="s">
        <v>6</v>
      </c>
    </row>
    <row r="9" spans="1:5" ht="15.75" thickBot="1"/>
    <row r="10" spans="1:5" ht="40.5">
      <c r="A10" s="2">
        <v>6017</v>
      </c>
      <c r="B10" s="33" t="s">
        <v>46</v>
      </c>
      <c r="C10" s="63" t="s">
        <v>105</v>
      </c>
      <c r="D10" s="63" t="s">
        <v>106</v>
      </c>
      <c r="E10" s="64" t="s">
        <v>107</v>
      </c>
    </row>
    <row r="11" spans="1:5" ht="78.75" customHeight="1">
      <c r="B11" s="36" t="s">
        <v>47</v>
      </c>
      <c r="C11" s="63">
        <v>277119</v>
      </c>
      <c r="D11" s="63">
        <v>0</v>
      </c>
      <c r="E11" s="65">
        <v>277119</v>
      </c>
    </row>
    <row r="12" spans="1:5" ht="18.75">
      <c r="B12" s="37" t="s">
        <v>48</v>
      </c>
      <c r="C12" s="63">
        <v>500000</v>
      </c>
      <c r="D12" s="63">
        <v>0</v>
      </c>
      <c r="E12" s="65">
        <v>500000</v>
      </c>
    </row>
    <row r="13" spans="1:5" ht="37.5">
      <c r="B13" s="37" t="s">
        <v>49</v>
      </c>
      <c r="C13" s="63">
        <v>400000</v>
      </c>
      <c r="D13" s="63">
        <v>289980</v>
      </c>
      <c r="E13" s="65">
        <v>110020</v>
      </c>
    </row>
    <row r="14" spans="1:5" ht="18.75">
      <c r="B14" s="37" t="s">
        <v>50</v>
      </c>
      <c r="C14" s="63">
        <v>236200</v>
      </c>
      <c r="D14" s="63">
        <v>0</v>
      </c>
      <c r="E14" s="65">
        <v>236200</v>
      </c>
    </row>
    <row r="15" spans="1:5" ht="37.5">
      <c r="B15" s="38" t="s">
        <v>51</v>
      </c>
      <c r="C15" s="63">
        <v>313800</v>
      </c>
      <c r="D15" s="63">
        <v>313800</v>
      </c>
      <c r="E15" s="65">
        <v>0</v>
      </c>
    </row>
    <row r="16" spans="1:5" ht="18.75">
      <c r="B16" s="37" t="s">
        <v>52</v>
      </c>
      <c r="C16" s="63">
        <v>1000000</v>
      </c>
      <c r="D16" s="63">
        <v>0</v>
      </c>
      <c r="E16" s="65">
        <v>1000000</v>
      </c>
    </row>
    <row r="17" spans="1:20" s="1" customFormat="1" ht="75">
      <c r="A17" s="2"/>
      <c r="B17" s="37" t="s">
        <v>62</v>
      </c>
      <c r="C17" s="63">
        <v>374700</v>
      </c>
      <c r="D17" s="63">
        <v>337367.53</v>
      </c>
      <c r="E17" s="65">
        <v>37332.469999999972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1" customFormat="1" ht="56.25">
      <c r="A18" s="2"/>
      <c r="B18" s="37" t="s">
        <v>94</v>
      </c>
      <c r="C18" s="63">
        <v>49000</v>
      </c>
      <c r="D18" s="63">
        <v>0</v>
      </c>
      <c r="E18" s="65">
        <v>49000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1" customFormat="1" ht="56.25">
      <c r="A19" s="2"/>
      <c r="B19" s="37" t="s">
        <v>95</v>
      </c>
      <c r="C19" s="63">
        <v>78600</v>
      </c>
      <c r="D19" s="63">
        <v>75292.800000000003</v>
      </c>
      <c r="E19" s="65">
        <v>3307.1999999999971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1" customFormat="1" ht="56.25">
      <c r="A20" s="2"/>
      <c r="B20" s="37" t="s">
        <v>96</v>
      </c>
      <c r="C20" s="63">
        <v>22881</v>
      </c>
      <c r="D20" s="63">
        <v>22881</v>
      </c>
      <c r="E20" s="65"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1" customFormat="1" ht="20.25">
      <c r="A21" s="2"/>
      <c r="B21" s="34" t="s">
        <v>53</v>
      </c>
      <c r="C21" s="63">
        <v>3252300</v>
      </c>
      <c r="D21" s="63">
        <v>1039321.3300000001</v>
      </c>
      <c r="E21" s="65">
        <v>2212978.67</v>
      </c>
    </row>
    <row r="22" spans="1:20" s="1" customFormat="1" ht="18.75">
      <c r="A22" s="2"/>
      <c r="B22" s="35"/>
      <c r="C22" s="66"/>
      <c r="D22" s="66"/>
      <c r="E22" s="67"/>
    </row>
    <row r="23" spans="1:20" s="1" customFormat="1">
      <c r="A23" s="2"/>
      <c r="B23" s="2"/>
      <c r="E23"/>
    </row>
  </sheetData>
  <pageMargins left="0.70866141732283472" right="0.24" top="0.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поточний 7461,7462,7463</vt:lpstr>
      <vt:lpstr>капітальний 7461</vt:lpstr>
      <vt:lpstr>поточний 6017</vt:lpstr>
      <vt:lpstr>'капітальний 7461'!Область_печати</vt:lpstr>
      <vt:lpstr>'поточний 6017'!Область_печати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2021-04-02T08:36:44Z</cp:lastPrinted>
  <dcterms:created xsi:type="dcterms:W3CDTF">2020-02-10T09:36:28Z</dcterms:created>
  <dcterms:modified xsi:type="dcterms:W3CDTF">2021-11-15T09:18:14Z</dcterms:modified>
</cp:coreProperties>
</file>