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9 - сесія ТРАВЕНЬ\рішення внесення змін до бюдж травень 2026\"/>
    </mc:Choice>
  </mc:AlternateContent>
  <bookViews>
    <workbookView xWindow="0" yWindow="0" windowWidth="16170" windowHeight="8265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rish_dod_6!$5:$7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rish_dod_6!$A$1:$O$20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</workbook>
</file>

<file path=xl/calcChain.xml><?xml version="1.0" encoding="utf-8"?>
<calcChain xmlns="http://schemas.openxmlformats.org/spreadsheetml/2006/main">
  <c r="K8" i="2" l="1"/>
  <c r="K16" i="2" s="1"/>
  <c r="L8" i="2"/>
  <c r="L16" i="2" s="1"/>
  <c r="J9" i="2"/>
  <c r="J8" i="2" l="1"/>
  <c r="J16" i="2" s="1"/>
  <c r="N16" i="2" l="1"/>
  <c r="O16" i="2"/>
  <c r="M16" i="2"/>
</calcChain>
</file>

<file path=xl/sharedStrings.xml><?xml version="1.0" encoding="utf-8"?>
<sst xmlns="http://schemas.openxmlformats.org/spreadsheetml/2006/main" count="78" uniqueCount="44">
  <si>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</si>
  <si>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</si>
  <si>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</si>
  <si>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</si>
  <si>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</si>
  <si>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</si>
  <si>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</si>
  <si>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</si>
  <si>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</si>
  <si>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</si>
  <si>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</si>
  <si>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</si>
  <si>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</si>
  <si>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</si>
  <si>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</si>
  <si>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</si>
  <si>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</si>
  <si>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1358700000</t>
  </si>
  <si>
    <t>(грн)</t>
  </si>
  <si>
    <t>X</t>
  </si>
  <si>
    <t>УСЬОГО</t>
  </si>
  <si>
    <t>Зміни до обсягів
 публічних інвестицій у розрізі публічних інвестиційних проєктів та програм публічних інвестицій 
у 2026 році</t>
  </si>
  <si>
    <t xml:space="preserve"> </t>
  </si>
  <si>
    <t>1.</t>
  </si>
  <si>
    <t>Забезпечення закладів загальної середньої освіти в Червоноградській громаді засобами навчання та обладнанням в межах впровадження реформи "Нова українська школа"</t>
  </si>
  <si>
    <t>151025-51B0C2B4</t>
  </si>
  <si>
    <t>Вiддiл освiти Шептицькоїї мiської ради</t>
  </si>
  <si>
    <t>2026-2028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</si>
  <si>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</si>
  <si>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</si>
  <si>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</si>
  <si>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</si>
  <si>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</t>
  </si>
  <si>
    <t>Освіта і наука</t>
  </si>
  <si>
    <t>Вiддiл капiтального будiвництва та iнвестицiй Шептицької мiської ради</t>
  </si>
  <si>
    <t>Муніципальна інфраструктура та послуги</t>
  </si>
  <si>
    <t>Капітальний ремонт ПРУ №50325 КП "ЦМЛ ЧМР" за адресою Львівська область, м.Червоноград, вул.Івасюка,2</t>
  </si>
  <si>
    <t>161025-43D4C58C</t>
  </si>
  <si>
    <t>2025-2028</t>
  </si>
  <si>
    <t>1512170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</si>
  <si>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</si>
  <si>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2.</t>
  </si>
  <si>
    <r>
      <t xml:space="preserve">                       Секретар ради                                                                     </t>
    </r>
    <r>
      <rPr>
        <i/>
        <sz val="11"/>
        <rFont val="Times New Roman"/>
        <family val="1"/>
        <charset val="204"/>
      </rPr>
      <t xml:space="preserve"> (підпис) </t>
    </r>
    <r>
      <rPr>
        <sz val="11"/>
        <rFont val="Times New Roman"/>
        <family val="1"/>
        <charset val="204"/>
      </rPr>
      <t xml:space="preserve">                                                                              Олександр ГРАСУЛОВ</t>
    </r>
  </si>
  <si>
    <r>
      <t xml:space="preserve">Додаток №8
до рішення Шептицької міської ради                                                           </t>
    </r>
    <r>
      <rPr>
        <u/>
        <sz val="8"/>
        <rFont val="Times New Roman"/>
        <family val="1"/>
        <charset val="204"/>
      </rPr>
      <t>21.05.2026 № 4497</t>
    </r>
    <r>
      <rPr>
        <sz val="8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</si>
</sst>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name val="Times New Roman"/>
      <family val="1"/>
      <charset val="204"/>
    </font>
    <font>
      <b/>
      <sz val="8"/>
      <name val="Arial"/>
      <family val="2"/>
      <charset val="204"/>
    </font>
    <font>
      <b/>
      <sz val="7"/>
      <name val="Arial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9" fontId="2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8" fillId="0" borderId="1" xfId="1" applyFont="1" applyBorder="1"/>
    <xf numFmtId="0" fontId="10" fillId="0" borderId="1" xfId="1" applyFont="1" applyBorder="1"/>
    <xf numFmtId="4" fontId="10" fillId="0" borderId="1" xfId="2" applyNumberFormat="1" applyFont="1" applyFill="1" applyBorder="1" applyAlignment="1">
      <alignment horizontal="center" vertical="center" textRotation="90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4" fontId="9" fillId="0" borderId="0" xfId="2" applyNumberFormat="1" applyFont="1" applyFill="1" applyAlignment="1" applyProtection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" fontId="9" fillId="0" borderId="0" xfId="1" applyNumberFormat="1" applyFont="1" applyBorder="1" applyAlignment="1">
      <alignment horizontal="center" vertical="center"/>
    </xf>
    <xf numFmtId="4" fontId="11" fillId="0" borderId="0" xfId="1" applyNumberFormat="1" applyFont="1" applyBorder="1" applyAlignment="1">
      <alignment horizontal="right" vertical="center"/>
    </xf>
    <xf numFmtId="0" fontId="1" fillId="0" borderId="0" xfId="1" applyBorder="1"/>
    <xf numFmtId="0" fontId="16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right" vertical="center"/>
    </xf>
    <xf numFmtId="0" fontId="11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/>
    </xf>
    <xf numFmtId="49" fontId="14" fillId="0" borderId="1" xfId="2" applyNumberFormat="1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  <xf numFmtId="4" fontId="11" fillId="0" borderId="1" xfId="2" applyNumberFormat="1" applyFont="1" applyFill="1" applyBorder="1" applyAlignment="1">
      <alignment horizontal="right" vertical="center" wrapText="1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4" fontId="9" fillId="0" borderId="0" xfId="2" applyNumberFormat="1" applyFont="1" applyFill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2" xfId="2" quotePrefix="1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>
      <alignment horizontal="center" vertical="center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textRotation="90" wrapText="1"/>
    </xf>
    <xf numFmtId="49" fontId="10" fillId="0" borderId="1" xfId="2" applyNumberFormat="1" applyFont="1" applyFill="1" applyBorder="1" applyAlignment="1" applyProtection="1">
      <alignment horizontal="center" vertical="center" textRotation="90" wrapText="1"/>
    </xf>
    <xf numFmtId="4" fontId="10" fillId="0" borderId="1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textRotation="90" wrapText="1"/>
    </xf>
    <xf numFmtId="4" fontId="10" fillId="0" borderId="1" xfId="2" applyNumberFormat="1" applyFont="1" applyFill="1" applyBorder="1" applyAlignment="1">
      <alignment horizontal="center" vertical="center" textRotation="90" wrapText="1"/>
    </xf>
  </cellXfs>
  <cellStyles count="3">
    <cellStyle name="Звичайний" xfId="0" builtinId="0"/>
    <cellStyle name="Обычный 2" xfId="1"/>
    <cellStyle name="Обычный_додаток 6 2026" xfId="2"/>
  </cellStyles>
  <dxfs count="4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topLeftCell="B13" zoomScaleNormal="100" workbookViewId="0">
      <selection activeCell="Q6" sqref="Q6"/>
    </sheetView>
  </sheetViews>
  <sheetFormatPr defaultColWidth="9.140625" defaultRowHeight="12.75" x14ac:dyDescent="0.2"/>
  <cols>
    <col min="1" max="1" width="0" style="4" hidden="1" customWidth="1"/>
    <col min="2" max="2" width="5" style="22" customWidth="1"/>
    <col min="3" max="3" width="17.28515625" style="2" customWidth="1"/>
    <col min="4" max="5" width="9.140625" style="1" customWidth="1"/>
    <col min="6" max="7" width="17.28515625" style="2" customWidth="1"/>
    <col min="8" max="8" width="11.7109375" style="1" customWidth="1"/>
    <col min="9" max="15" width="12.28515625" style="3" customWidth="1"/>
    <col min="16" max="16384" width="9.140625" style="4"/>
  </cols>
  <sheetData>
    <row r="1" spans="1:15" ht="43.5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34"/>
      <c r="L1" s="34"/>
      <c r="M1" s="59" t="s">
        <v>43</v>
      </c>
      <c r="N1" s="59"/>
      <c r="O1" s="59"/>
    </row>
    <row r="2" spans="1:15" ht="40.5" customHeight="1" x14ac:dyDescent="0.2">
      <c r="B2" s="60" t="s">
        <v>21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x14ac:dyDescent="0.2">
      <c r="B3" s="61" t="s">
        <v>17</v>
      </c>
      <c r="C3" s="62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">
      <c r="B4" s="63" t="s">
        <v>0</v>
      </c>
      <c r="C4" s="63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5" x14ac:dyDescent="0.2">
      <c r="A5" s="25"/>
      <c r="B5" s="64" t="s">
        <v>1</v>
      </c>
      <c r="C5" s="65" t="s">
        <v>2</v>
      </c>
      <c r="D5" s="65" t="s">
        <v>3</v>
      </c>
      <c r="E5" s="66" t="s">
        <v>4</v>
      </c>
      <c r="F5" s="65" t="s">
        <v>5</v>
      </c>
      <c r="G5" s="65" t="s">
        <v>6</v>
      </c>
      <c r="H5" s="68" t="s">
        <v>7</v>
      </c>
      <c r="I5" s="69" t="s">
        <v>8</v>
      </c>
      <c r="J5" s="69" t="s">
        <v>9</v>
      </c>
      <c r="K5" s="67" t="s">
        <v>10</v>
      </c>
      <c r="L5" s="67"/>
      <c r="M5" s="67"/>
      <c r="N5" s="67"/>
      <c r="O5" s="67"/>
    </row>
    <row r="6" spans="1:15" ht="134.25" customHeight="1" x14ac:dyDescent="0.2">
      <c r="A6" s="25"/>
      <c r="B6" s="64"/>
      <c r="C6" s="65"/>
      <c r="D6" s="65"/>
      <c r="E6" s="66"/>
      <c r="F6" s="65"/>
      <c r="G6" s="65"/>
      <c r="H6" s="68"/>
      <c r="I6" s="69"/>
      <c r="J6" s="69"/>
      <c r="K6" s="26" t="s">
        <v>11</v>
      </c>
      <c r="L6" s="26" t="s">
        <v>12</v>
      </c>
      <c r="M6" s="26" t="s">
        <v>13</v>
      </c>
      <c r="N6" s="26" t="s">
        <v>14</v>
      </c>
      <c r="O6" s="26" t="s">
        <v>15</v>
      </c>
    </row>
    <row r="7" spans="1:15" s="21" customFormat="1" ht="12" x14ac:dyDescent="0.2">
      <c r="A7" s="24"/>
      <c r="B7" s="17">
        <v>1</v>
      </c>
      <c r="C7" s="18">
        <v>2</v>
      </c>
      <c r="D7" s="19">
        <v>3</v>
      </c>
      <c r="E7" s="20">
        <v>4</v>
      </c>
      <c r="F7" s="18">
        <v>5</v>
      </c>
      <c r="G7" s="18">
        <v>6</v>
      </c>
      <c r="H7" s="20" t="s">
        <v>16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  <c r="O7" s="20">
        <v>14</v>
      </c>
    </row>
    <row r="8" spans="1:15" s="21" customFormat="1" ht="27" x14ac:dyDescent="0.2">
      <c r="A8" s="24"/>
      <c r="B8" s="49" t="s">
        <v>32</v>
      </c>
      <c r="C8" s="50" t="s">
        <v>33</v>
      </c>
      <c r="D8" s="51" t="s">
        <v>19</v>
      </c>
      <c r="E8" s="52" t="s">
        <v>19</v>
      </c>
      <c r="F8" s="50" t="s">
        <v>19</v>
      </c>
      <c r="G8" s="50" t="s">
        <v>26</v>
      </c>
      <c r="H8" s="52" t="s">
        <v>19</v>
      </c>
      <c r="I8" s="52" t="s">
        <v>19</v>
      </c>
      <c r="J8" s="56">
        <f>K8+L8</f>
        <v>375600</v>
      </c>
      <c r="K8" s="56">
        <f>K9</f>
        <v>5600</v>
      </c>
      <c r="L8" s="56">
        <f>L9</f>
        <v>370000</v>
      </c>
      <c r="M8" s="20"/>
      <c r="N8" s="20"/>
      <c r="O8" s="20"/>
    </row>
    <row r="9" spans="1:15" ht="90" x14ac:dyDescent="0.2">
      <c r="A9" s="23">
        <v>1</v>
      </c>
      <c r="B9" s="27" t="s">
        <v>23</v>
      </c>
      <c r="C9" s="35" t="s">
        <v>24</v>
      </c>
      <c r="D9" s="36" t="s">
        <v>25</v>
      </c>
      <c r="E9" s="36" t="s">
        <v>19</v>
      </c>
      <c r="F9" s="35" t="s">
        <v>19</v>
      </c>
      <c r="G9" s="35" t="s">
        <v>26</v>
      </c>
      <c r="H9" s="36" t="s">
        <v>27</v>
      </c>
      <c r="I9" s="37">
        <v>14774303</v>
      </c>
      <c r="J9" s="37">
        <f>K9+L9</f>
        <v>375600</v>
      </c>
      <c r="K9" s="37">
        <v>5600</v>
      </c>
      <c r="L9" s="37">
        <v>370000</v>
      </c>
      <c r="M9" s="37">
        <v>0</v>
      </c>
      <c r="N9" s="37">
        <v>0</v>
      </c>
      <c r="O9" s="37">
        <v>0</v>
      </c>
    </row>
    <row r="10" spans="1:15" ht="120" customHeight="1" x14ac:dyDescent="0.2">
      <c r="A10" s="23"/>
      <c r="B10" s="33"/>
      <c r="C10" s="35" t="s">
        <v>19</v>
      </c>
      <c r="D10" s="36" t="s">
        <v>19</v>
      </c>
      <c r="E10" s="46" t="s">
        <v>28</v>
      </c>
      <c r="F10" s="47" t="s">
        <v>29</v>
      </c>
      <c r="G10" s="47" t="s">
        <v>26</v>
      </c>
      <c r="H10" s="46" t="s">
        <v>19</v>
      </c>
      <c r="I10" s="48" t="s">
        <v>19</v>
      </c>
      <c r="J10" s="30">
        <v>5600</v>
      </c>
      <c r="K10" s="30">
        <v>5600</v>
      </c>
      <c r="L10" s="30">
        <v>0</v>
      </c>
      <c r="M10" s="30">
        <v>0</v>
      </c>
      <c r="N10" s="30">
        <v>0</v>
      </c>
      <c r="O10" s="30">
        <v>0</v>
      </c>
    </row>
    <row r="11" spans="1:15" ht="126" x14ac:dyDescent="0.2">
      <c r="A11" s="23">
        <v>1</v>
      </c>
      <c r="B11" s="27" t="s">
        <v>19</v>
      </c>
      <c r="C11" s="28"/>
      <c r="D11" s="28" t="s">
        <v>19</v>
      </c>
      <c r="E11" s="28" t="s">
        <v>30</v>
      </c>
      <c r="F11" s="44" t="s">
        <v>31</v>
      </c>
      <c r="G11" s="47" t="s">
        <v>26</v>
      </c>
      <c r="H11" s="46" t="s">
        <v>19</v>
      </c>
      <c r="I11" s="48" t="s">
        <v>19</v>
      </c>
      <c r="J11" s="30">
        <v>370000</v>
      </c>
      <c r="K11" s="30">
        <v>0</v>
      </c>
      <c r="L11" s="30">
        <v>370000</v>
      </c>
      <c r="M11" s="30">
        <v>0</v>
      </c>
      <c r="N11" s="30">
        <v>0</v>
      </c>
      <c r="O11" s="45">
        <v>0</v>
      </c>
    </row>
    <row r="12" spans="1:15" ht="36" x14ac:dyDescent="0.2">
      <c r="A12" s="43"/>
      <c r="B12" s="33" t="s">
        <v>41</v>
      </c>
      <c r="C12" s="46" t="s">
        <v>35</v>
      </c>
      <c r="D12" s="46" t="s">
        <v>19</v>
      </c>
      <c r="E12" s="53" t="s">
        <v>19</v>
      </c>
      <c r="F12" s="54" t="s">
        <v>19</v>
      </c>
      <c r="G12" s="54" t="s">
        <v>34</v>
      </c>
      <c r="H12" s="53" t="s">
        <v>19</v>
      </c>
      <c r="I12" s="55" t="s">
        <v>19</v>
      </c>
      <c r="J12" s="30">
        <v>5000000</v>
      </c>
      <c r="K12" s="30">
        <v>5000000</v>
      </c>
      <c r="L12" s="30">
        <v>0</v>
      </c>
      <c r="M12" s="30">
        <v>0</v>
      </c>
      <c r="N12" s="30">
        <v>0</v>
      </c>
      <c r="O12" s="30">
        <v>0</v>
      </c>
    </row>
    <row r="13" spans="1:15" ht="80.25" customHeight="1" x14ac:dyDescent="0.2">
      <c r="A13" s="43"/>
      <c r="B13" s="27"/>
      <c r="C13" s="46" t="s">
        <v>36</v>
      </c>
      <c r="D13" s="46" t="s">
        <v>37</v>
      </c>
      <c r="E13" s="53" t="s">
        <v>19</v>
      </c>
      <c r="F13" s="54" t="s">
        <v>19</v>
      </c>
      <c r="G13" s="54" t="s">
        <v>34</v>
      </c>
      <c r="H13" s="53" t="s">
        <v>38</v>
      </c>
      <c r="I13" s="55">
        <v>12097580</v>
      </c>
      <c r="J13" s="30">
        <v>5000000</v>
      </c>
      <c r="K13" s="30">
        <v>5000000</v>
      </c>
      <c r="L13" s="30">
        <v>0</v>
      </c>
      <c r="M13" s="30">
        <v>0</v>
      </c>
      <c r="N13" s="30">
        <v>0</v>
      </c>
      <c r="O13" s="30">
        <v>0</v>
      </c>
    </row>
    <row r="14" spans="1:15" ht="72" x14ac:dyDescent="0.2">
      <c r="A14" s="43"/>
      <c r="B14" s="27"/>
      <c r="C14" s="46" t="s">
        <v>19</v>
      </c>
      <c r="D14" s="46" t="s">
        <v>19</v>
      </c>
      <c r="E14" s="53" t="s">
        <v>39</v>
      </c>
      <c r="F14" s="54" t="s">
        <v>40</v>
      </c>
      <c r="G14" s="54" t="s">
        <v>34</v>
      </c>
      <c r="H14" s="53" t="s">
        <v>19</v>
      </c>
      <c r="I14" s="55" t="s">
        <v>19</v>
      </c>
      <c r="J14" s="30">
        <v>5000000</v>
      </c>
      <c r="K14" s="30">
        <v>5000000</v>
      </c>
      <c r="L14" s="30">
        <v>0</v>
      </c>
      <c r="M14" s="30">
        <v>0</v>
      </c>
      <c r="N14" s="30">
        <v>0</v>
      </c>
      <c r="O14" s="30">
        <v>0</v>
      </c>
    </row>
    <row r="15" spans="1:15" x14ac:dyDescent="0.2">
      <c r="A15" s="43"/>
      <c r="B15" s="27"/>
      <c r="C15" s="28"/>
      <c r="D15" s="28"/>
      <c r="E15" s="36"/>
      <c r="F15" s="35"/>
      <c r="G15" s="35"/>
      <c r="H15" s="36"/>
      <c r="I15" s="38"/>
      <c r="J15" s="37"/>
      <c r="K15" s="37"/>
      <c r="L15" s="37"/>
      <c r="M15" s="37"/>
      <c r="N15" s="37"/>
      <c r="O15" s="37"/>
    </row>
    <row r="16" spans="1:15" x14ac:dyDescent="0.2">
      <c r="B16" s="27"/>
      <c r="C16" s="28"/>
      <c r="D16" s="28"/>
      <c r="E16" s="28" t="s">
        <v>19</v>
      </c>
      <c r="F16" s="28" t="s">
        <v>19</v>
      </c>
      <c r="G16" s="28" t="s">
        <v>19</v>
      </c>
      <c r="H16" s="28" t="s">
        <v>19</v>
      </c>
      <c r="I16" s="29" t="s">
        <v>20</v>
      </c>
      <c r="J16" s="30">
        <f>J12+J8</f>
        <v>5375600</v>
      </c>
      <c r="K16" s="30">
        <f>K12+K8</f>
        <v>5005600</v>
      </c>
      <c r="L16" s="30">
        <f>L12+L8</f>
        <v>370000</v>
      </c>
      <c r="M16" s="30">
        <f>M9</f>
        <v>0</v>
      </c>
      <c r="N16" s="30">
        <f>N9</f>
        <v>0</v>
      </c>
      <c r="O16" s="30">
        <f>O9</f>
        <v>0</v>
      </c>
    </row>
    <row r="17" spans="1:15" x14ac:dyDescent="0.2">
      <c r="B17" s="31"/>
      <c r="C17" s="32"/>
      <c r="D17" s="32"/>
      <c r="E17" s="40"/>
      <c r="F17" s="40"/>
      <c r="G17" s="40"/>
      <c r="H17" s="40"/>
      <c r="I17" s="41"/>
      <c r="J17" s="42"/>
      <c r="K17" s="42"/>
      <c r="L17" s="42"/>
      <c r="M17" s="42"/>
      <c r="N17" s="42"/>
      <c r="O17" s="42"/>
    </row>
    <row r="18" spans="1:15" x14ac:dyDescent="0.2">
      <c r="B18" s="31"/>
      <c r="C18" s="32"/>
      <c r="D18" s="32"/>
      <c r="E18" s="40"/>
      <c r="F18" s="40"/>
      <c r="G18" s="40"/>
      <c r="H18" s="40"/>
      <c r="I18" s="41"/>
      <c r="J18" s="42"/>
      <c r="K18" s="42"/>
      <c r="L18" s="42"/>
      <c r="M18" s="42"/>
      <c r="N18" s="42"/>
      <c r="O18" s="42"/>
    </row>
    <row r="19" spans="1:15" ht="15" x14ac:dyDescent="0.2">
      <c r="A19" s="58" t="s">
        <v>42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7"/>
    </row>
    <row r="20" spans="1:15" ht="15" x14ac:dyDescent="0.2"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1:15" ht="15" customHeight="1" x14ac:dyDescent="0.2">
      <c r="C21" s="2" t="s">
        <v>22</v>
      </c>
    </row>
  </sheetData>
  <mergeCells count="15">
    <mergeCell ref="A19:N19"/>
    <mergeCell ref="M1:O1"/>
    <mergeCell ref="B2:O2"/>
    <mergeCell ref="B3:C3"/>
    <mergeCell ref="B4:C4"/>
    <mergeCell ref="B5:B6"/>
    <mergeCell ref="C5:C6"/>
    <mergeCell ref="D5:D6"/>
    <mergeCell ref="E5:E6"/>
    <mergeCell ref="F5:F6"/>
    <mergeCell ref="K5:O5"/>
    <mergeCell ref="G5:G6"/>
    <mergeCell ref="H5:H6"/>
    <mergeCell ref="I5:I6"/>
    <mergeCell ref="J5:J6"/>
  </mergeCells>
  <phoneticPr fontId="0" type="noConversion"/>
  <conditionalFormatting sqref="B9:B15">
    <cfRule type="expression" dxfId="45" priority="33" stopIfTrue="1">
      <formula>A9=1</formula>
    </cfRule>
  </conditionalFormatting>
  <conditionalFormatting sqref="C11:C15">
    <cfRule type="expression" dxfId="44" priority="34" stopIfTrue="1">
      <formula>A11=1</formula>
    </cfRule>
  </conditionalFormatting>
  <conditionalFormatting sqref="D11:D15">
    <cfRule type="expression" dxfId="43" priority="35" stopIfTrue="1">
      <formula>A11=1</formula>
    </cfRule>
  </conditionalFormatting>
  <conditionalFormatting sqref="J16:O18">
    <cfRule type="expression" dxfId="42" priority="42" stopIfTrue="1">
      <formula>#REF!=1</formula>
    </cfRule>
  </conditionalFormatting>
  <conditionalFormatting sqref="C9:C10">
    <cfRule type="expression" dxfId="41" priority="12" stopIfTrue="1">
      <formula>A9=1</formula>
    </cfRule>
  </conditionalFormatting>
  <conditionalFormatting sqref="D9:D10">
    <cfRule type="expression" dxfId="40" priority="13" stopIfTrue="1">
      <formula>A9=1</formula>
    </cfRule>
  </conditionalFormatting>
  <conditionalFormatting sqref="E9:E10">
    <cfRule type="expression" dxfId="39" priority="14" stopIfTrue="1">
      <formula>A9=1</formula>
    </cfRule>
  </conditionalFormatting>
  <conditionalFormatting sqref="F9:F10">
    <cfRule type="expression" dxfId="38" priority="15" stopIfTrue="1">
      <formula>A9=1</formula>
    </cfRule>
  </conditionalFormatting>
  <conditionalFormatting sqref="G9:G10">
    <cfRule type="expression" dxfId="37" priority="16" stopIfTrue="1">
      <formula>A9=1</formula>
    </cfRule>
  </conditionalFormatting>
  <conditionalFormatting sqref="H9:H10">
    <cfRule type="expression" dxfId="36" priority="17" stopIfTrue="1">
      <formula>A9=1</formula>
    </cfRule>
  </conditionalFormatting>
  <conditionalFormatting sqref="I9:I10">
    <cfRule type="expression" dxfId="35" priority="18" stopIfTrue="1">
      <formula>A9=1</formula>
    </cfRule>
  </conditionalFormatting>
  <conditionalFormatting sqref="J9:J10">
    <cfRule type="expression" dxfId="34" priority="19" stopIfTrue="1">
      <formula>A9=1</formula>
    </cfRule>
  </conditionalFormatting>
  <conditionalFormatting sqref="K9:K10">
    <cfRule type="expression" dxfId="33" priority="20" stopIfTrue="1">
      <formula>A9=1</formula>
    </cfRule>
  </conditionalFormatting>
  <conditionalFormatting sqref="L9:L10">
    <cfRule type="expression" dxfId="32" priority="21" stopIfTrue="1">
      <formula>A9=1</formula>
    </cfRule>
  </conditionalFormatting>
  <conditionalFormatting sqref="M9:M10">
    <cfRule type="expression" dxfId="31" priority="22" stopIfTrue="1">
      <formula>A9=1</formula>
    </cfRule>
  </conditionalFormatting>
  <conditionalFormatting sqref="N9:N10">
    <cfRule type="expression" dxfId="30" priority="23" stopIfTrue="1">
      <formula>A9=1</formula>
    </cfRule>
  </conditionalFormatting>
  <conditionalFormatting sqref="O9:O10">
    <cfRule type="expression" dxfId="29" priority="24" stopIfTrue="1">
      <formula>A9=1</formula>
    </cfRule>
  </conditionalFormatting>
  <conditionalFormatting sqref="E11:E15">
    <cfRule type="expression" dxfId="28" priority="1" stopIfTrue="1">
      <formula>A11=1</formula>
    </cfRule>
  </conditionalFormatting>
  <conditionalFormatting sqref="F11:F15">
    <cfRule type="expression" dxfId="27" priority="2" stopIfTrue="1">
      <formula>A11=1</formula>
    </cfRule>
  </conditionalFormatting>
  <conditionalFormatting sqref="G11:G15">
    <cfRule type="expression" dxfId="26" priority="3" stopIfTrue="1">
      <formula>A11=1</formula>
    </cfRule>
  </conditionalFormatting>
  <conditionalFormatting sqref="H11:H15">
    <cfRule type="expression" dxfId="25" priority="4" stopIfTrue="1">
      <formula>A11=1</formula>
    </cfRule>
  </conditionalFormatting>
  <conditionalFormatting sqref="I11:I15">
    <cfRule type="expression" dxfId="24" priority="5" stopIfTrue="1">
      <formula>A11=1</formula>
    </cfRule>
  </conditionalFormatting>
  <conditionalFormatting sqref="J11:J15">
    <cfRule type="expression" dxfId="23" priority="6" stopIfTrue="1">
      <formula>A11=1</formula>
    </cfRule>
  </conditionalFormatting>
  <conditionalFormatting sqref="K11:K15">
    <cfRule type="expression" dxfId="22" priority="7" stopIfTrue="1">
      <formula>A11=1</formula>
    </cfRule>
  </conditionalFormatting>
  <conditionalFormatting sqref="L11:L15">
    <cfRule type="expression" dxfId="21" priority="8" stopIfTrue="1">
      <formula>A11=1</formula>
    </cfRule>
  </conditionalFormatting>
  <conditionalFormatting sqref="M11:M15">
    <cfRule type="expression" dxfId="20" priority="9" stopIfTrue="1">
      <formula>A11=1</formula>
    </cfRule>
  </conditionalFormatting>
  <conditionalFormatting sqref="N11:N15">
    <cfRule type="expression" dxfId="19" priority="10" stopIfTrue="1">
      <formula>A11=1</formula>
    </cfRule>
  </conditionalFormatting>
  <conditionalFormatting sqref="O11:O15">
    <cfRule type="expression" dxfId="18" priority="11" stopIfTrue="1">
      <formula>A11=1</formula>
    </cfRule>
  </conditionalFormatting>
  <conditionalFormatting sqref="E16:E17">
    <cfRule type="expression" dxfId="17" priority="65" stopIfTrue="1">
      <formula>A11=1</formula>
    </cfRule>
  </conditionalFormatting>
  <conditionalFormatting sqref="F16:F17">
    <cfRule type="expression" dxfId="16" priority="66" stopIfTrue="1">
      <formula>A11=1</formula>
    </cfRule>
  </conditionalFormatting>
  <conditionalFormatting sqref="G16:G17">
    <cfRule type="expression" dxfId="15" priority="67" stopIfTrue="1">
      <formula>A11=1</formula>
    </cfRule>
  </conditionalFormatting>
  <conditionalFormatting sqref="H16:H17">
    <cfRule type="expression" dxfId="14" priority="68" stopIfTrue="1">
      <formula>A11=1</formula>
    </cfRule>
  </conditionalFormatting>
  <conditionalFormatting sqref="I16:I17">
    <cfRule type="expression" dxfId="13" priority="69" stopIfTrue="1">
      <formula>A11=1</formula>
    </cfRule>
  </conditionalFormatting>
  <conditionalFormatting sqref="J16:O17">
    <cfRule type="expression" dxfId="12" priority="70" stopIfTrue="1">
      <formula>A11=1</formula>
    </cfRule>
  </conditionalFormatting>
  <conditionalFormatting sqref="N16:N17">
    <cfRule type="expression" dxfId="11" priority="71" stopIfTrue="1">
      <formula>A11=1</formula>
    </cfRule>
  </conditionalFormatting>
  <conditionalFormatting sqref="O16:O17">
    <cfRule type="expression" dxfId="10" priority="72" stopIfTrue="1">
      <formula>A11=1</formula>
    </cfRule>
  </conditionalFormatting>
  <conditionalFormatting sqref="L16:L17">
    <cfRule type="expression" dxfId="9" priority="73" stopIfTrue="1">
      <formula>B11=1</formula>
    </cfRule>
  </conditionalFormatting>
  <conditionalFormatting sqref="E18">
    <cfRule type="expression" dxfId="8" priority="77" stopIfTrue="1">
      <formula>A15=1</formula>
    </cfRule>
  </conditionalFormatting>
  <conditionalFormatting sqref="F18">
    <cfRule type="expression" dxfId="7" priority="79" stopIfTrue="1">
      <formula>A15=1</formula>
    </cfRule>
  </conditionalFormatting>
  <conditionalFormatting sqref="G18">
    <cfRule type="expression" dxfId="6" priority="81" stopIfTrue="1">
      <formula>A15=1</formula>
    </cfRule>
  </conditionalFormatting>
  <conditionalFormatting sqref="H18">
    <cfRule type="expression" dxfId="5" priority="83" stopIfTrue="1">
      <formula>A15=1</formula>
    </cfRule>
  </conditionalFormatting>
  <conditionalFormatting sqref="I18">
    <cfRule type="expression" dxfId="4" priority="85" stopIfTrue="1">
      <formula>A15=1</formula>
    </cfRule>
  </conditionalFormatting>
  <conditionalFormatting sqref="J18:O18">
    <cfRule type="expression" dxfId="3" priority="87" stopIfTrue="1">
      <formula>A15=1</formula>
    </cfRule>
  </conditionalFormatting>
  <conditionalFormatting sqref="N18">
    <cfRule type="expression" dxfId="2" priority="89" stopIfTrue="1">
      <formula>A15=1</formula>
    </cfRule>
  </conditionalFormatting>
  <conditionalFormatting sqref="O18">
    <cfRule type="expression" dxfId="1" priority="91" stopIfTrue="1">
      <formula>A15=1</formula>
    </cfRule>
  </conditionalFormatting>
  <conditionalFormatting sqref="L18">
    <cfRule type="expression" dxfId="0" priority="93" stopIfTrue="1">
      <formula>B15=1</formula>
    </cfRule>
  </conditionalFormatting>
  <pageMargins left="0.35433070866141736" right="0.35433070866141736" top="0.55118110236220474" bottom="0.43307086614173229" header="0.31496062992125984" footer="0.23622047244094491"/>
  <pageSetup paperSize="9" scale="90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rish_dod_6</vt:lpstr>
      <vt:lpstr>Лист1</vt:lpstr>
      <vt:lpstr>rish_dod_6!Заголовки_для_друку</vt:lpstr>
      <vt:lpstr>rish_dod_6!Область_друку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2026-05-21T11:50:06Z</cp:lastPrinted>
  <dcterms:created xsi:type="dcterms:W3CDTF">2025-12-12T14:17:36Z</dcterms:created>
  <dcterms:modified xsi:type="dcterms:W3CDTF">2026-05-25T08:08:44Z</dcterms:modified>
</cp:coreProperties>
</file>