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МОЇ ДОКУМЕНТИ\ЖКГ\ЗВІТИ 2025р\економ діяльність-звіти\"/>
    </mc:Choice>
  </mc:AlternateContent>
  <bookViews>
    <workbookView xWindow="0" yWindow="0" windowWidth="20265" windowHeight="762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G19" i="1" l="1"/>
  <c r="F19" i="1"/>
  <c r="K19" i="1"/>
  <c r="L19" i="1"/>
  <c r="M19" i="1"/>
  <c r="N19" i="1"/>
  <c r="O19" i="1"/>
  <c r="J19" i="1"/>
  <c r="H19" i="1"/>
  <c r="K18" i="1"/>
  <c r="L18" i="1"/>
  <c r="M18" i="1"/>
  <c r="N18" i="1"/>
  <c r="O18" i="1"/>
  <c r="J18" i="1"/>
  <c r="H18" i="1"/>
  <c r="G18" i="1"/>
  <c r="F18" i="1"/>
  <c r="N16" i="1"/>
  <c r="M16" i="1"/>
  <c r="L16" i="1"/>
  <c r="K16" i="1"/>
  <c r="J16" i="1"/>
  <c r="H16" i="1"/>
  <c r="G16" i="1"/>
  <c r="F16" i="1"/>
</calcChain>
</file>

<file path=xl/comments1.xml><?xml version="1.0" encoding="utf-8"?>
<comments xmlns="http://schemas.openxmlformats.org/spreadsheetml/2006/main">
  <authors>
    <author>User</author>
  </authors>
  <commentList>
    <comment ref="B28" authorId="0" shape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<sst xmlns="http://schemas.openxmlformats.org/spreadsheetml/2006/main" count="42" uniqueCount="33">
  <si>
    <t>Назва завдання, заходу</t>
  </si>
  <si>
    <t>Код програмної класифікації видатків</t>
  </si>
  <si>
    <t>КЕКВ</t>
  </si>
  <si>
    <t>фінансові джерела</t>
  </si>
  <si>
    <t>всього</t>
  </si>
  <si>
    <t>в т.ч.</t>
  </si>
  <si>
    <t>загальний фонд</t>
  </si>
  <si>
    <t>№</t>
  </si>
  <si>
    <t>ЗВІТ</t>
  </si>
  <si>
    <t>Результативні показники виконання програми</t>
  </si>
  <si>
    <t>фактичні видатки  грн.</t>
  </si>
  <si>
    <t>Дебіторська заборгованість  грн.</t>
  </si>
  <si>
    <t>Кредиторська заборгованість грн.</t>
  </si>
  <si>
    <t>ЗАТВЕРДЖЕНО</t>
  </si>
  <si>
    <t>міської  ради</t>
  </si>
  <si>
    <t>___________________ №___</t>
  </si>
  <si>
    <t>місцевий бюджет</t>
  </si>
  <si>
    <t>Транспортування тіл померлих та загиблих невідомих осіб для проведення судово-медичної експертизи в морзі та для поховання на кладовищі</t>
  </si>
  <si>
    <t>0217693</t>
  </si>
  <si>
    <t>Організація транспортування, завантажуваль-розвантажувальні роботи, придбання санітарних пакетів</t>
  </si>
  <si>
    <t>Разом по програмі:</t>
  </si>
  <si>
    <t>спеціальний фонд</t>
  </si>
  <si>
    <t>Всього: КП "Комунальник"</t>
  </si>
  <si>
    <t>Всього:  КП "ЖКС" ШМР</t>
  </si>
  <si>
    <t>ЩОДО ВИКОНАННЯ МІСЦЕВОЇ  ЦІЛЬОВОЇ ПРОГРАМИ СТАНОМ ЗА  2025 РІК</t>
  </si>
  <si>
    <r>
      <t xml:space="preserve">НАЗВА ПРОГРАМИ       </t>
    </r>
    <r>
      <rPr>
        <b/>
        <sz val="14"/>
        <color indexed="8"/>
        <rFont val="Times New Roman"/>
        <family val="1"/>
        <charset val="204"/>
      </rPr>
      <t xml:space="preserve">   </t>
    </r>
    <r>
      <rPr>
        <b/>
        <u/>
        <sz val="14"/>
        <color indexed="8"/>
        <rFont val="Times New Roman"/>
        <family val="1"/>
        <charset val="204"/>
      </rPr>
      <t xml:space="preserve"> Програма транспортування тіл померлих та загиблих осіб на території Червоноградської міської територіальної  громади на 2025 рік</t>
    </r>
  </si>
  <si>
    <r>
      <t xml:space="preserve">КОЛИ  І КИМ ЗАТВЕРДЖЕНА ПРОГРАМА  </t>
    </r>
    <r>
      <rPr>
        <u/>
        <sz val="14"/>
        <color indexed="8"/>
        <rFont val="Times New Roman"/>
        <family val="1"/>
        <charset val="204"/>
      </rPr>
      <t>рішенням Шептицької міської ради №3242 від 23.01.2025</t>
    </r>
  </si>
  <si>
    <t>Планові обсяги фінансування на 2025 рік   грн.</t>
  </si>
  <si>
    <t>Касові видатки на 2025  рік  грн.</t>
  </si>
  <si>
    <t>Кількість транспортованих тіл померлих -  6 чол.</t>
  </si>
  <si>
    <t>Кількість транспортованих тіл померлих -  17 чол.</t>
  </si>
  <si>
    <r>
      <t xml:space="preserve">ВІДПОВІДАЛЬНИЙ ВИКОНАВЕЦЬ </t>
    </r>
    <r>
      <rPr>
        <u/>
        <sz val="14"/>
        <rFont val="Times New Roman"/>
        <family val="1"/>
        <charset val="204"/>
      </rPr>
      <t>Комунальне підприємство «Комунальник», Комунальне підприємство "Житлокомунсервіс" Шептицької міської ради</t>
    </r>
  </si>
  <si>
    <t xml:space="preserve">Рішення Шептицької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</si>
</sst>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color indexed="8"/>
      <name val="Calibri"/>
      <family val="2"/>
      <charset val="204"/>
    </font>
    <font>
      <b/>
      <sz val="11"/>
      <color indexed="10"/>
      <name val="Calibri"/>
      <family val="2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1"/>
      <name val="Calibri"/>
      <family val="2"/>
      <charset val="204"/>
    </font>
    <font>
      <b/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u/>
      <sz val="14"/>
      <color indexed="8"/>
      <name val="Times New Roman"/>
      <family val="1"/>
      <charset val="204"/>
    </font>
    <font>
      <u/>
      <sz val="14"/>
      <color indexed="8"/>
      <name val="Times New Roman"/>
      <family val="1"/>
      <charset val="204"/>
    </font>
    <font>
      <u/>
      <sz val="14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/>
    <xf numFmtId="0" fontId="7" fillId="0" borderId="0" xfId="0" applyFont="1"/>
    <xf numFmtId="0" fontId="8" fillId="0" borderId="0" xfId="0" applyFont="1"/>
    <xf numFmtId="0" fontId="12" fillId="0" borderId="1" xfId="0" applyFont="1" applyBorder="1" applyAlignment="1">
      <alignment vertical="top" wrapText="1"/>
    </xf>
    <xf numFmtId="0" fontId="14" fillId="0" borderId="0" xfId="0" applyFont="1" applyAlignment="1">
      <alignment horizontal="center"/>
    </xf>
    <xf numFmtId="0" fontId="1" fillId="0" borderId="0" xfId="0" applyFont="1"/>
    <xf numFmtId="0" fontId="3" fillId="0" borderId="0" xfId="0" applyFont="1" applyAlignment="1">
      <alignment vertical="justify" wrapText="1"/>
    </xf>
    <xf numFmtId="0" fontId="16" fillId="0" borderId="0" xfId="0" applyFont="1"/>
    <xf numFmtId="0" fontId="1" fillId="0" borderId="1" xfId="0" applyFont="1" applyBorder="1" applyAlignment="1">
      <alignment wrapText="1"/>
    </xf>
    <xf numFmtId="49" fontId="2" fillId="0" borderId="1" xfId="0" applyNumberFormat="1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0" fontId="20" fillId="0" borderId="1" xfId="0" applyFont="1" applyBorder="1"/>
    <xf numFmtId="0" fontId="20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6" fillId="0" borderId="1" xfId="0" applyFont="1" applyBorder="1"/>
    <xf numFmtId="0" fontId="21" fillId="0" borderId="1" xfId="0" applyFont="1" applyBorder="1"/>
    <xf numFmtId="49" fontId="20" fillId="0" borderId="1" xfId="0" applyNumberFormat="1" applyFont="1" applyBorder="1" applyAlignment="1">
      <alignment horizontal="center" vertical="center"/>
    </xf>
    <xf numFmtId="0" fontId="22" fillId="0" borderId="1" xfId="0" applyFont="1" applyBorder="1" applyAlignment="1">
      <alignment vertical="top" wrapText="1"/>
    </xf>
    <xf numFmtId="0" fontId="21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/>
    </xf>
    <xf numFmtId="0" fontId="6" fillId="0" borderId="1" xfId="0" applyFont="1" applyBorder="1" applyAlignment="1">
      <alignment vertical="center"/>
    </xf>
    <xf numFmtId="0" fontId="20" fillId="0" borderId="1" xfId="0" applyFont="1" applyBorder="1" applyAlignment="1">
      <alignment vertical="center"/>
    </xf>
    <xf numFmtId="0" fontId="22" fillId="0" borderId="1" xfId="0" applyFont="1" applyBorder="1" applyAlignment="1">
      <alignment horizontal="center" vertical="top" wrapText="1"/>
    </xf>
    <xf numFmtId="0" fontId="6" fillId="0" borderId="1" xfId="0" applyFont="1" applyFill="1" applyBorder="1" applyAlignment="1">
      <alignment horizontal="center"/>
    </xf>
    <xf numFmtId="0" fontId="12" fillId="0" borderId="1" xfId="0" applyFont="1" applyBorder="1" applyAlignment="1">
      <alignment wrapText="1"/>
    </xf>
    <xf numFmtId="0" fontId="13" fillId="0" borderId="0" xfId="0" applyFont="1" applyAlignment="1">
      <alignment horizontal="left" wrapText="1"/>
    </xf>
    <xf numFmtId="0" fontId="1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28"/>
  <sheetViews>
    <sheetView tabSelected="1" topLeftCell="A10" workbookViewId="0">
      <selection activeCell="A10" sqref="A10:P10"/>
    </sheetView>
  </sheetViews>
  <sheetFormatPr defaultRowHeight="15" x14ac:dyDescent="0.25"/>
  <cols>
    <col min="1" max="1" width="5" customWidth="1"/>
    <col min="2" max="2" width="37.28515625" customWidth="1"/>
    <col min="3" max="3" width="10.42578125" customWidth="1"/>
    <col min="7" max="7" width="9.85546875" customWidth="1"/>
    <col min="8" max="8" width="8.5703125" customWidth="1"/>
    <col min="14" max="14" width="9.7109375" customWidth="1"/>
    <col min="15" max="15" width="9.85546875" customWidth="1"/>
    <col min="16" max="16" width="20.28515625" customWidth="1"/>
  </cols>
  <sheetData>
    <row r="1" spans="1:16" ht="15.75" x14ac:dyDescent="0.25">
      <c r="O1" s="9" t="s">
        <v>13</v>
      </c>
      <c r="P1" s="7"/>
    </row>
    <row r="2" spans="1:16" ht="15.75" x14ac:dyDescent="0.25">
      <c r="O2" s="32" t="s">
        <v>32</v>
      </c>
      <c r="P2" s="32"/>
    </row>
    <row r="3" spans="1:16" ht="15.75" x14ac:dyDescent="0.25">
      <c r="O3" s="32" t="s">
        <v>14</v>
      </c>
      <c r="P3" s="32"/>
    </row>
    <row r="4" spans="1:16" ht="15.75" x14ac:dyDescent="0.25">
      <c r="A4" s="33"/>
      <c r="B4" s="33"/>
      <c r="C4" s="33"/>
      <c r="D4" s="33"/>
      <c r="O4" s="32" t="s">
        <v>15</v>
      </c>
      <c r="P4" s="32"/>
    </row>
    <row r="6" spans="1:16" x14ac:dyDescent="0.25">
      <c r="A6" s="35" t="s">
        <v>8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</row>
    <row r="7" spans="1:16" x14ac:dyDescent="0.25">
      <c r="A7" s="35" t="s">
        <v>24</v>
      </c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</row>
    <row r="8" spans="1:16" ht="40.9" customHeight="1" x14ac:dyDescent="0.3">
      <c r="A8" s="37" t="s">
        <v>25</v>
      </c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</row>
    <row r="9" spans="1:16" ht="27" customHeight="1" x14ac:dyDescent="0.3">
      <c r="A9" s="34" t="s">
        <v>26</v>
      </c>
      <c r="B9" s="34"/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</row>
    <row r="10" spans="1:16" ht="39.75" customHeight="1" x14ac:dyDescent="0.3">
      <c r="A10" s="31" t="s">
        <v>31</v>
      </c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</row>
    <row r="11" spans="1:16" x14ac:dyDescent="0.25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1"/>
    </row>
    <row r="12" spans="1:16" ht="43.15" customHeight="1" x14ac:dyDescent="0.25">
      <c r="A12" s="41" t="s">
        <v>7</v>
      </c>
      <c r="B12" s="42" t="s">
        <v>0</v>
      </c>
      <c r="C12" s="43" t="s">
        <v>1</v>
      </c>
      <c r="D12" s="40" t="s">
        <v>2</v>
      </c>
      <c r="E12" s="39" t="s">
        <v>27</v>
      </c>
      <c r="F12" s="39"/>
      <c r="G12" s="39"/>
      <c r="H12" s="39"/>
      <c r="I12" s="39" t="s">
        <v>28</v>
      </c>
      <c r="J12" s="39"/>
      <c r="K12" s="39"/>
      <c r="L12" s="39"/>
      <c r="M12" s="39" t="s">
        <v>10</v>
      </c>
      <c r="N12" s="39" t="s">
        <v>11</v>
      </c>
      <c r="O12" s="39" t="s">
        <v>12</v>
      </c>
      <c r="P12" s="38" t="s">
        <v>9</v>
      </c>
    </row>
    <row r="13" spans="1:16" ht="15.75" x14ac:dyDescent="0.25">
      <c r="A13" s="41"/>
      <c r="B13" s="42"/>
      <c r="C13" s="43"/>
      <c r="D13" s="40"/>
      <c r="E13" s="39" t="s">
        <v>3</v>
      </c>
      <c r="F13" s="40" t="s">
        <v>4</v>
      </c>
      <c r="G13" s="40" t="s">
        <v>5</v>
      </c>
      <c r="H13" s="40"/>
      <c r="I13" s="39" t="s">
        <v>3</v>
      </c>
      <c r="J13" s="40" t="s">
        <v>4</v>
      </c>
      <c r="K13" s="40" t="s">
        <v>5</v>
      </c>
      <c r="L13" s="40"/>
      <c r="M13" s="39"/>
      <c r="N13" s="39"/>
      <c r="O13" s="39"/>
      <c r="P13" s="38"/>
    </row>
    <row r="14" spans="1:16" ht="47.25" x14ac:dyDescent="0.25">
      <c r="A14" s="41"/>
      <c r="B14" s="42"/>
      <c r="C14" s="43"/>
      <c r="D14" s="40"/>
      <c r="E14" s="39"/>
      <c r="F14" s="40"/>
      <c r="G14" s="10" t="s">
        <v>6</v>
      </c>
      <c r="H14" s="10" t="s">
        <v>21</v>
      </c>
      <c r="I14" s="39"/>
      <c r="J14" s="40"/>
      <c r="K14" s="10" t="s">
        <v>6</v>
      </c>
      <c r="L14" s="10" t="s">
        <v>21</v>
      </c>
      <c r="M14" s="39"/>
      <c r="N14" s="39"/>
      <c r="O14" s="39"/>
      <c r="P14" s="38"/>
    </row>
    <row r="15" spans="1:16" ht="70.5" customHeight="1" x14ac:dyDescent="0.25">
      <c r="A15" s="13">
        <v>1</v>
      </c>
      <c r="B15" s="30" t="s">
        <v>17</v>
      </c>
      <c r="C15" s="20" t="s">
        <v>18</v>
      </c>
      <c r="D15" s="12">
        <v>2610</v>
      </c>
      <c r="E15" s="14" t="s">
        <v>16</v>
      </c>
      <c r="F15" s="26">
        <v>88200</v>
      </c>
      <c r="G15" s="27">
        <v>88200</v>
      </c>
      <c r="H15" s="27">
        <v>0</v>
      </c>
      <c r="I15" s="14" t="s">
        <v>16</v>
      </c>
      <c r="J15" s="15">
        <v>83530</v>
      </c>
      <c r="K15" s="17">
        <v>83530</v>
      </c>
      <c r="L15" s="17">
        <v>0</v>
      </c>
      <c r="M15" s="17">
        <v>83530</v>
      </c>
      <c r="N15" s="17">
        <v>0</v>
      </c>
      <c r="O15" s="17">
        <v>0</v>
      </c>
      <c r="P15" s="12" t="s">
        <v>30</v>
      </c>
    </row>
    <row r="16" spans="1:16" x14ac:dyDescent="0.25">
      <c r="A16" s="13"/>
      <c r="B16" s="28" t="s">
        <v>22</v>
      </c>
      <c r="C16" s="25"/>
      <c r="D16" s="28"/>
      <c r="E16" s="25"/>
      <c r="F16" s="15">
        <f>SUM(F15)</f>
        <v>88200</v>
      </c>
      <c r="G16" s="22">
        <f>SUM(G15)</f>
        <v>88200</v>
      </c>
      <c r="H16" s="22">
        <f>SUM(H15)</f>
        <v>0</v>
      </c>
      <c r="I16" s="25"/>
      <c r="J16" s="15">
        <f>SUM(J15)</f>
        <v>83530</v>
      </c>
      <c r="K16" s="23">
        <f>SUM(K15)</f>
        <v>83530</v>
      </c>
      <c r="L16" s="23">
        <f>SUM(L15)</f>
        <v>0</v>
      </c>
      <c r="M16" s="23">
        <f>SUM(M15)</f>
        <v>83530</v>
      </c>
      <c r="N16" s="25">
        <f>SUM(N15)</f>
        <v>0</v>
      </c>
      <c r="O16" s="25">
        <v>0</v>
      </c>
      <c r="P16" s="19"/>
    </row>
    <row r="17" spans="1:16" ht="57.75" customHeight="1" x14ac:dyDescent="0.25">
      <c r="A17" s="13">
        <v>1</v>
      </c>
      <c r="B17" s="5" t="s">
        <v>19</v>
      </c>
      <c r="C17" s="20" t="s">
        <v>18</v>
      </c>
      <c r="D17" s="12">
        <v>2610</v>
      </c>
      <c r="E17" s="14" t="s">
        <v>16</v>
      </c>
      <c r="F17" s="15">
        <v>50000</v>
      </c>
      <c r="G17" s="16">
        <v>50000</v>
      </c>
      <c r="H17" s="16">
        <v>0</v>
      </c>
      <c r="I17" s="14" t="s">
        <v>16</v>
      </c>
      <c r="J17" s="15">
        <v>33650</v>
      </c>
      <c r="K17" s="15">
        <v>33650</v>
      </c>
      <c r="L17" s="15">
        <v>0</v>
      </c>
      <c r="M17" s="15">
        <v>33650</v>
      </c>
      <c r="N17" s="15">
        <v>0</v>
      </c>
      <c r="O17" s="15">
        <v>0</v>
      </c>
      <c r="P17" s="12" t="s">
        <v>29</v>
      </c>
    </row>
    <row r="18" spans="1:16" x14ac:dyDescent="0.25">
      <c r="A18" s="13"/>
      <c r="B18" s="21" t="s">
        <v>23</v>
      </c>
      <c r="C18" s="11"/>
      <c r="D18" s="5"/>
      <c r="E18" s="13"/>
      <c r="F18" s="15">
        <f>SUM(F17)</f>
        <v>50000</v>
      </c>
      <c r="G18" s="22">
        <f>SUM(G17)</f>
        <v>50000</v>
      </c>
      <c r="H18" s="22">
        <f>SUM(H17)</f>
        <v>0</v>
      </c>
      <c r="I18" s="24"/>
      <c r="J18" s="15">
        <f>SUM(J17)</f>
        <v>33650</v>
      </c>
      <c r="K18" s="15">
        <f t="shared" ref="K18:O18" si="0">SUM(K17)</f>
        <v>33650</v>
      </c>
      <c r="L18" s="15">
        <f t="shared" si="0"/>
        <v>0</v>
      </c>
      <c r="M18" s="15">
        <f t="shared" si="0"/>
        <v>33650</v>
      </c>
      <c r="N18" s="15">
        <f t="shared" si="0"/>
        <v>0</v>
      </c>
      <c r="O18" s="15">
        <f t="shared" si="0"/>
        <v>0</v>
      </c>
      <c r="P18" s="19"/>
    </row>
    <row r="19" spans="1:16" x14ac:dyDescent="0.25">
      <c r="A19" s="13"/>
      <c r="B19" s="18" t="s">
        <v>20</v>
      </c>
      <c r="C19" s="13"/>
      <c r="D19" s="13"/>
      <c r="E19" s="13"/>
      <c r="F19" s="29">
        <f>F16+F18</f>
        <v>138200</v>
      </c>
      <c r="G19" s="29">
        <f>G16+G18</f>
        <v>138200</v>
      </c>
      <c r="H19" s="29">
        <f t="shared" ref="H19" si="1">H16</f>
        <v>0</v>
      </c>
      <c r="I19" s="29"/>
      <c r="J19" s="29">
        <f>J18+J16</f>
        <v>117180</v>
      </c>
      <c r="K19" s="29">
        <f t="shared" ref="K19:O19" si="2">K18+K16</f>
        <v>117180</v>
      </c>
      <c r="L19" s="29">
        <f t="shared" si="2"/>
        <v>0</v>
      </c>
      <c r="M19" s="29">
        <f t="shared" si="2"/>
        <v>117180</v>
      </c>
      <c r="N19" s="29">
        <f t="shared" si="2"/>
        <v>0</v>
      </c>
      <c r="O19" s="29">
        <f t="shared" si="2"/>
        <v>0</v>
      </c>
      <c r="P19" s="25"/>
    </row>
    <row r="22" spans="1:16" ht="53.45" customHeight="1" x14ac:dyDescent="0.3">
      <c r="B22" s="8"/>
      <c r="C22" s="2"/>
      <c r="D22" s="2"/>
      <c r="E22" s="2"/>
      <c r="F22" s="2"/>
      <c r="G22" s="2"/>
      <c r="H22" s="7"/>
      <c r="I22" s="4"/>
      <c r="J22" s="4"/>
    </row>
    <row r="23" spans="1:16" ht="18.75" x14ac:dyDescent="0.3">
      <c r="B23" s="2"/>
      <c r="C23" s="2"/>
      <c r="D23" s="2"/>
      <c r="E23" s="2"/>
      <c r="F23" s="2"/>
      <c r="G23" s="2"/>
      <c r="H23" s="4"/>
      <c r="I23" s="4"/>
      <c r="J23" s="4"/>
    </row>
    <row r="24" spans="1:16" ht="18.75" x14ac:dyDescent="0.3">
      <c r="B24" s="2"/>
      <c r="C24" s="2"/>
      <c r="D24" s="2"/>
      <c r="E24" s="2"/>
      <c r="F24" s="2"/>
      <c r="G24" s="2"/>
      <c r="H24" s="4"/>
      <c r="I24" s="4"/>
      <c r="J24" s="4"/>
    </row>
    <row r="25" spans="1:16" ht="18.75" x14ac:dyDescent="0.3">
      <c r="B25" s="2"/>
      <c r="C25" s="2"/>
      <c r="D25" s="2"/>
      <c r="E25" s="2"/>
      <c r="F25" s="2"/>
      <c r="G25" s="2"/>
      <c r="H25" s="4"/>
      <c r="I25" s="4"/>
      <c r="J25" s="4"/>
    </row>
    <row r="26" spans="1:16" ht="18.75" x14ac:dyDescent="0.3">
      <c r="B26" s="2"/>
      <c r="C26" s="2"/>
      <c r="D26" s="2"/>
      <c r="E26" s="2"/>
      <c r="F26" s="2"/>
      <c r="G26" s="2"/>
      <c r="H26" s="4"/>
      <c r="I26" s="4"/>
      <c r="J26" s="4"/>
    </row>
    <row r="27" spans="1:16" ht="18.75" x14ac:dyDescent="0.3">
      <c r="B27" s="2"/>
      <c r="C27" s="2"/>
      <c r="D27" s="2"/>
      <c r="E27" s="2"/>
      <c r="F27" s="2"/>
      <c r="G27" s="2"/>
      <c r="H27" s="4"/>
    </row>
    <row r="28" spans="1:16" x14ac:dyDescent="0.25">
      <c r="B28" s="3"/>
      <c r="C28" s="3"/>
      <c r="D28" s="3"/>
      <c r="E28" s="3"/>
      <c r="F28" s="3"/>
      <c r="G28" s="3"/>
    </row>
  </sheetData>
  <mergeCells count="25">
    <mergeCell ref="A12:A14"/>
    <mergeCell ref="E13:E14"/>
    <mergeCell ref="O12:O14"/>
    <mergeCell ref="M12:M14"/>
    <mergeCell ref="F13:F14"/>
    <mergeCell ref="B12:B14"/>
    <mergeCell ref="C12:C14"/>
    <mergeCell ref="E12:H12"/>
    <mergeCell ref="P12:P14"/>
    <mergeCell ref="N12:N14"/>
    <mergeCell ref="D12:D14"/>
    <mergeCell ref="I13:I14"/>
    <mergeCell ref="J13:J14"/>
    <mergeCell ref="K13:L13"/>
    <mergeCell ref="I12:L12"/>
    <mergeCell ref="G13:H13"/>
    <mergeCell ref="A10:P10"/>
    <mergeCell ref="O2:P2"/>
    <mergeCell ref="O3:P3"/>
    <mergeCell ref="O4:P4"/>
    <mergeCell ref="A4:D4"/>
    <mergeCell ref="A9:P9"/>
    <mergeCell ref="A6:P6"/>
    <mergeCell ref="A8:P8"/>
    <mergeCell ref="A7:P7"/>
  </mergeCells>
  <phoneticPr fontId="0" type="noConversion"/>
  <pageMargins left="0.31" right="0.16" top="0.75" bottom="0.75" header="0.3" footer="0.3"/>
  <pageSetup paperSize="9" scale="75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Користувач</dc:creator>
  <cp:lastModifiedBy>User</cp:lastModifiedBy>
  <cp:lastPrinted>2025-02-05T08:11:06Z</cp:lastPrinted>
  <dcterms:created xsi:type="dcterms:W3CDTF">2021-03-04T13:41:37Z</dcterms:created>
  <dcterms:modified xsi:type="dcterms:W3CDTF">2026-02-03T09:03:38Z</dcterms:modified>
</cp:coreProperties>
</file>