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176" windowHeight="8268"/>
  </bookViews>
  <sheets>
    <sheet name="rish_dod_6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rish_dod_6!$5:$7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ййй" hidden="1">{#N/A,#N/A,FALSE,"Лист4"}</definedName>
    <definedName name="йййй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14210" fullCalcOnLoad="1"/>
</workbook>
</file>

<file path=xl/calcChain.xml><?xml version="1.0" encoding="utf-8"?>
<calcChain xmlns="http://schemas.openxmlformats.org/spreadsheetml/2006/main">
  <c r="M16" i="2"/>
  <c r="L16"/>
  <c r="K16"/>
  <c r="K8"/>
  <c r="J8"/>
  <c r="J16"/>
</calcChain>
</file>

<file path=xl/sharedStrings.xml><?xml version="1.0" encoding="utf-8"?>
<sst xmlns="http://schemas.openxmlformats.org/spreadsheetml/2006/main" count="79" uniqueCount="42">
  <si>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</si>
  <si>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</si>
  <si>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</si>
  <si>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</si>
  <si>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</si>
  <si>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</si>
  <si>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</si>
  <si>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</si>
  <si>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</si>
  <si>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</si>
  <si>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</si>
  <si>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</si>
  <si>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</si>
  <si>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</si>
  <si>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</si>
  <si>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</si>
  <si>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</si>
  <si>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1358700000</t>
  </si>
  <si>
    <t>(грн)</t>
  </si>
  <si>
    <t>1</t>
  </si>
  <si>
    <t>X</t>
  </si>
  <si>
    <t>Вiддiл освiти Шептицькоїї мiської ради</t>
  </si>
  <si>
    <t>Капітальний ремонт (модернізація) харчоблоку Гімназії імені родини Луговських по вулиці Шептицького,17 в місті Червоноград Львівської області. Коригування.</t>
  </si>
  <si>
    <t>171125-FC4E7783</t>
  </si>
  <si>
    <t>2026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</si>
  <si>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</si>
  <si>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</si>
  <si>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Капітальний ремонт харчоблоку Червоноградського ліцею по вул.Степана Бандери,17А в місті Червоноград Львівської області (коригування)</t>
  </si>
  <si>
    <t>190925-369DC13D</t>
  </si>
  <si>
    <t>Вiддiл капiтального будiвництва та iнвестицiй Шептицької мiської ради</t>
  </si>
  <si>
    <t>2025-2028</t>
  </si>
  <si>
    <t>1517330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</si>
  <si>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</si>
  <si>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Реконструкція електричних мереж з метою встановлення когенераційних установок для резервного живлення РГК-1 (під час опалювального сезону) в м.Червоноград Львівської області» Коригування</t>
  </si>
  <si>
    <t>160925-34C5CD70</t>
  </si>
  <si>
    <t>УСЬОГО</t>
  </si>
  <si>
    <t>Секретар ради                                                                                                                                                                                                                                                    Олександр ГРАСУЛОВ</t>
  </si>
  <si>
    <t>1.</t>
  </si>
  <si>
    <t>2.</t>
  </si>
  <si>
    <t>3.</t>
  </si>
  <si>
    <t>Додаток №8
до рішення Шептицької міської ради                                                            ________№_______</t>
  </si>
  <si>
    <t>Зміни до обсягів
 публічних інвестицій у розрізі публічних інвестиційних проєктів та програм публічних інвестицій 
у 2026 році</t>
  </si>
</sst>
</file>

<file path=xl/styles.xml><?xml version="1.0" encoding="utf-8"?>
<styleSheet xmlns="http://schemas.openxmlformats.org/spreadsheetml/2006/main">
  <fonts count="12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8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49" fontId="2" fillId="0" borderId="0" xfId="2" applyNumberFormat="1" applyFont="1" applyFill="1" applyAlignment="1" applyProtection="1">
      <alignment horizontal="center" vertical="center" wrapText="1"/>
    </xf>
    <xf numFmtId="0" fontId="3" fillId="0" borderId="0" xfId="2" applyNumberFormat="1" applyFont="1" applyFill="1" applyAlignment="1" applyProtection="1">
      <alignment horizontal="center" vertical="center" wrapText="1"/>
    </xf>
    <xf numFmtId="49" fontId="2" fillId="0" borderId="0" xfId="2" applyNumberFormat="1" applyFont="1" applyFill="1" applyAlignment="1">
      <alignment horizontal="center" vertical="center" wrapText="1"/>
    </xf>
    <xf numFmtId="4" fontId="2" fillId="0" borderId="0" xfId="2" applyNumberFormat="1" applyFont="1" applyFill="1" applyAlignment="1">
      <alignment horizontal="right" vertical="center"/>
    </xf>
    <xf numFmtId="4" fontId="2" fillId="0" borderId="0" xfId="2" applyNumberFormat="1" applyFont="1" applyFill="1" applyAlignment="1" applyProtection="1">
      <alignment horizontal="right" vertical="center"/>
    </xf>
    <xf numFmtId="0" fontId="7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Fill="1" applyBorder="1" applyAlignment="1" applyProtection="1">
      <alignment horizontal="center" vertical="center" wrapText="1"/>
    </xf>
    <xf numFmtId="4" fontId="6" fillId="0" borderId="0" xfId="2" applyNumberFormat="1" applyFont="1" applyFill="1" applyBorder="1" applyAlignment="1" applyProtection="1">
      <alignment horizontal="right" vertical="center" wrapText="1"/>
    </xf>
    <xf numFmtId="4" fontId="2" fillId="0" borderId="0" xfId="2" applyNumberFormat="1" applyFont="1" applyFill="1" applyBorder="1" applyAlignment="1" applyProtection="1">
      <alignment horizontal="right" vertical="center" wrapText="1"/>
    </xf>
    <xf numFmtId="49" fontId="2" fillId="0" borderId="1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1" fillId="0" borderId="1" xfId="1" applyBorder="1"/>
    <xf numFmtId="0" fontId="8" fillId="0" borderId="1" xfId="1" applyFont="1" applyBorder="1"/>
    <xf numFmtId="0" fontId="10" fillId="0" borderId="1" xfId="1" applyFont="1" applyBorder="1"/>
    <xf numFmtId="4" fontId="10" fillId="0" borderId="1" xfId="2" applyNumberFormat="1" applyFont="1" applyFill="1" applyBorder="1" applyAlignment="1">
      <alignment horizontal="center" vertical="center" textRotation="90" wrapText="1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/>
    </xf>
    <xf numFmtId="4" fontId="9" fillId="0" borderId="1" xfId="1" applyNumberFormat="1" applyFont="1" applyBorder="1" applyAlignment="1">
      <alignment horizontal="right" vertical="center"/>
    </xf>
    <xf numFmtId="4" fontId="11" fillId="0" borderId="1" xfId="1" applyNumberFormat="1" applyFont="1" applyBorder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4" fontId="9" fillId="0" borderId="0" xfId="1" applyNumberFormat="1" applyFont="1" applyAlignment="1">
      <alignment horizontal="right" vertical="center"/>
    </xf>
    <xf numFmtId="0" fontId="11" fillId="0" borderId="1" xfId="1" applyFont="1" applyBorder="1" applyAlignment="1">
      <alignment horizontal="center" vertical="center" wrapText="1"/>
    </xf>
    <xf numFmtId="4" fontId="10" fillId="0" borderId="1" xfId="2" applyNumberFormat="1" applyFont="1" applyFill="1" applyBorder="1" applyAlignment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textRotation="90" wrapText="1"/>
    </xf>
    <xf numFmtId="49" fontId="10" fillId="0" borderId="1" xfId="2" applyNumberFormat="1" applyFont="1" applyFill="1" applyBorder="1" applyAlignment="1">
      <alignment horizontal="center" vertical="center" textRotation="90" wrapText="1"/>
    </xf>
    <xf numFmtId="4" fontId="10" fillId="0" borderId="1" xfId="2" applyNumberFormat="1" applyFont="1" applyFill="1" applyBorder="1" applyAlignment="1">
      <alignment horizontal="center" vertical="center" textRotation="90" wrapText="1"/>
    </xf>
    <xf numFmtId="0" fontId="9" fillId="0" borderId="0" xfId="1" applyFont="1" applyAlignment="1">
      <alignment horizontal="center" vertical="center"/>
    </xf>
    <xf numFmtId="4" fontId="9" fillId="0" borderId="0" xfId="2" applyNumberFormat="1" applyFont="1" applyFill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6" fillId="0" borderId="2" xfId="2" quotePrefix="1" applyNumberFormat="1" applyFont="1" applyFill="1" applyBorder="1" applyAlignment="1" applyProtection="1">
      <alignment horizontal="center" vertical="center" wrapText="1"/>
    </xf>
    <xf numFmtId="0" fontId="6" fillId="0" borderId="2" xfId="2" applyNumberFormat="1" applyFont="1" applyFill="1" applyBorder="1" applyAlignment="1" applyProtection="1">
      <alignment horizontal="center" vertical="center" wrapText="1"/>
    </xf>
    <xf numFmtId="0" fontId="2" fillId="0" borderId="3" xfId="2" applyFont="1" applyFill="1" applyBorder="1" applyAlignment="1">
      <alignment horizontal="center" vertical="center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center" textRotation="90" wrapText="1"/>
    </xf>
  </cellXfs>
  <cellStyles count="3">
    <cellStyle name="Обычный" xfId="0" builtinId="0"/>
    <cellStyle name="Обычный 2" xfId="1"/>
    <cellStyle name="Обычный_додаток 6 2026" xfId="2"/>
  </cellStyles>
  <dxfs count="16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8"/>
  <sheetViews>
    <sheetView tabSelected="1" topLeftCell="B1" zoomScaleNormal="100" workbookViewId="0">
      <selection activeCell="B2" sqref="B2:O2"/>
    </sheetView>
  </sheetViews>
  <sheetFormatPr defaultColWidth="9.109375" defaultRowHeight="13.2"/>
  <cols>
    <col min="1" max="1" width="0" style="4" hidden="1" customWidth="1"/>
    <col min="2" max="2" width="5" style="22" customWidth="1"/>
    <col min="3" max="3" width="17.33203125" style="2" customWidth="1"/>
    <col min="4" max="5" width="9.109375" style="1" customWidth="1"/>
    <col min="6" max="7" width="17.33203125" style="2" customWidth="1"/>
    <col min="8" max="8" width="11.6640625" style="1" customWidth="1"/>
    <col min="9" max="15" width="12.33203125" style="3" customWidth="1"/>
    <col min="16" max="16384" width="9.109375" style="4"/>
  </cols>
  <sheetData>
    <row r="1" spans="1:15" ht="60" customHeight="1">
      <c r="B1" s="5"/>
      <c r="C1" s="6"/>
      <c r="D1" s="7"/>
      <c r="E1" s="8"/>
      <c r="F1" s="9"/>
      <c r="G1" s="6"/>
      <c r="H1" s="10"/>
      <c r="I1" s="11"/>
      <c r="J1" s="12"/>
      <c r="K1" s="41" t="s">
        <v>40</v>
      </c>
      <c r="L1" s="41"/>
      <c r="M1" s="41"/>
      <c r="N1" s="41"/>
      <c r="O1" s="41"/>
    </row>
    <row r="2" spans="1:15" ht="40.5" customHeight="1">
      <c r="B2" s="42" t="s">
        <v>41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>
      <c r="B3" s="43" t="s">
        <v>17</v>
      </c>
      <c r="C3" s="44"/>
      <c r="D3" s="7"/>
      <c r="E3" s="10"/>
      <c r="F3" s="6"/>
      <c r="G3" s="13"/>
      <c r="H3" s="14"/>
      <c r="I3" s="15"/>
      <c r="J3" s="15"/>
      <c r="K3" s="15"/>
      <c r="L3" s="15"/>
      <c r="M3" s="15"/>
      <c r="N3" s="15"/>
      <c r="O3" s="15"/>
    </row>
    <row r="4" spans="1:15">
      <c r="B4" s="45" t="s">
        <v>0</v>
      </c>
      <c r="C4" s="45"/>
      <c r="D4" s="7"/>
      <c r="E4" s="10"/>
      <c r="F4" s="6"/>
      <c r="G4" s="13"/>
      <c r="H4" s="14"/>
      <c r="I4" s="15"/>
      <c r="J4" s="15"/>
      <c r="K4" s="15"/>
      <c r="L4" s="15"/>
      <c r="M4" s="15"/>
      <c r="N4" s="15"/>
      <c r="O4" s="16" t="s">
        <v>18</v>
      </c>
    </row>
    <row r="5" spans="1:15">
      <c r="A5" s="25"/>
      <c r="B5" s="46" t="s">
        <v>1</v>
      </c>
      <c r="C5" s="37" t="s">
        <v>2</v>
      </c>
      <c r="D5" s="37" t="s">
        <v>3</v>
      </c>
      <c r="E5" s="47" t="s">
        <v>4</v>
      </c>
      <c r="F5" s="37" t="s">
        <v>5</v>
      </c>
      <c r="G5" s="37" t="s">
        <v>6</v>
      </c>
      <c r="H5" s="38" t="s">
        <v>7</v>
      </c>
      <c r="I5" s="39" t="s">
        <v>8</v>
      </c>
      <c r="J5" s="39" t="s">
        <v>9</v>
      </c>
      <c r="K5" s="36" t="s">
        <v>10</v>
      </c>
      <c r="L5" s="36"/>
      <c r="M5" s="36"/>
      <c r="N5" s="36"/>
      <c r="O5" s="36"/>
    </row>
    <row r="6" spans="1:15" ht="134.25" customHeight="1">
      <c r="A6" s="25"/>
      <c r="B6" s="46"/>
      <c r="C6" s="37"/>
      <c r="D6" s="37"/>
      <c r="E6" s="47"/>
      <c r="F6" s="37"/>
      <c r="G6" s="37"/>
      <c r="H6" s="38"/>
      <c r="I6" s="39"/>
      <c r="J6" s="39"/>
      <c r="K6" s="26" t="s">
        <v>11</v>
      </c>
      <c r="L6" s="26" t="s">
        <v>12</v>
      </c>
      <c r="M6" s="26" t="s">
        <v>13</v>
      </c>
      <c r="N6" s="26" t="s">
        <v>14</v>
      </c>
      <c r="O6" s="26" t="s">
        <v>15</v>
      </c>
    </row>
    <row r="7" spans="1:15" s="21" customFormat="1" ht="11.4">
      <c r="A7" s="24"/>
      <c r="B7" s="17">
        <v>1</v>
      </c>
      <c r="C7" s="18">
        <v>2</v>
      </c>
      <c r="D7" s="19">
        <v>3</v>
      </c>
      <c r="E7" s="20">
        <v>4</v>
      </c>
      <c r="F7" s="18">
        <v>5</v>
      </c>
      <c r="G7" s="18">
        <v>6</v>
      </c>
      <c r="H7" s="20" t="s">
        <v>16</v>
      </c>
      <c r="I7" s="20">
        <v>8</v>
      </c>
      <c r="J7" s="20">
        <v>9</v>
      </c>
      <c r="K7" s="20">
        <v>10</v>
      </c>
      <c r="L7" s="20">
        <v>11</v>
      </c>
      <c r="M7" s="20">
        <v>12</v>
      </c>
      <c r="N7" s="20">
        <v>13</v>
      </c>
      <c r="O7" s="20">
        <v>14</v>
      </c>
    </row>
    <row r="8" spans="1:15" ht="20.399999999999999">
      <c r="A8" s="23">
        <v>1</v>
      </c>
      <c r="B8" s="27" t="s">
        <v>19</v>
      </c>
      <c r="C8" s="28"/>
      <c r="D8" s="28" t="s">
        <v>20</v>
      </c>
      <c r="E8" s="28" t="s">
        <v>20</v>
      </c>
      <c r="F8" s="28" t="s">
        <v>20</v>
      </c>
      <c r="G8" s="28" t="s">
        <v>21</v>
      </c>
      <c r="H8" s="28" t="s">
        <v>20</v>
      </c>
      <c r="I8" s="29" t="s">
        <v>20</v>
      </c>
      <c r="J8" s="30">
        <f>J9+J11</f>
        <v>8310300.2699999996</v>
      </c>
      <c r="K8" s="30">
        <f>K9+K11</f>
        <v>8310300.2699999996</v>
      </c>
      <c r="L8" s="30">
        <v>0</v>
      </c>
      <c r="M8" s="30">
        <v>0</v>
      </c>
      <c r="N8" s="30">
        <v>0</v>
      </c>
      <c r="O8" s="30">
        <v>0</v>
      </c>
    </row>
    <row r="9" spans="1:15" ht="81.599999999999994">
      <c r="A9" s="23">
        <v>1</v>
      </c>
      <c r="B9" s="27" t="s">
        <v>37</v>
      </c>
      <c r="C9" s="28" t="s">
        <v>22</v>
      </c>
      <c r="D9" s="28" t="s">
        <v>23</v>
      </c>
      <c r="E9" s="28" t="s">
        <v>20</v>
      </c>
      <c r="F9" s="28" t="s">
        <v>20</v>
      </c>
      <c r="G9" s="28" t="s">
        <v>21</v>
      </c>
      <c r="H9" s="28" t="s">
        <v>24</v>
      </c>
      <c r="I9" s="30">
        <v>11088586</v>
      </c>
      <c r="J9" s="30">
        <v>5000000</v>
      </c>
      <c r="K9" s="30">
        <v>5000000</v>
      </c>
      <c r="L9" s="30">
        <v>0</v>
      </c>
      <c r="M9" s="30">
        <v>0</v>
      </c>
      <c r="N9" s="30">
        <v>0</v>
      </c>
      <c r="O9" s="30">
        <v>0</v>
      </c>
    </row>
    <row r="10" spans="1:15" ht="61.2">
      <c r="A10" s="23">
        <v>0</v>
      </c>
      <c r="B10" s="27" t="s">
        <v>20</v>
      </c>
      <c r="C10" s="28"/>
      <c r="D10" s="28" t="s">
        <v>20</v>
      </c>
      <c r="E10" s="28" t="s">
        <v>25</v>
      </c>
      <c r="F10" s="28" t="s">
        <v>26</v>
      </c>
      <c r="G10" s="28" t="s">
        <v>21</v>
      </c>
      <c r="H10" s="28" t="s">
        <v>20</v>
      </c>
      <c r="I10" s="29" t="s">
        <v>20</v>
      </c>
      <c r="J10" s="30">
        <v>5000000</v>
      </c>
      <c r="K10" s="30">
        <v>50000000</v>
      </c>
      <c r="L10" s="30">
        <v>0</v>
      </c>
      <c r="M10" s="30">
        <v>0</v>
      </c>
      <c r="N10" s="30">
        <v>0</v>
      </c>
      <c r="O10" s="30">
        <v>0</v>
      </c>
    </row>
    <row r="11" spans="1:15" ht="71.400000000000006">
      <c r="A11" s="23">
        <v>1</v>
      </c>
      <c r="B11" s="27" t="s">
        <v>38</v>
      </c>
      <c r="C11" s="28" t="s">
        <v>27</v>
      </c>
      <c r="D11" s="28" t="s">
        <v>28</v>
      </c>
      <c r="E11" s="28" t="s">
        <v>20</v>
      </c>
      <c r="F11" s="28" t="s">
        <v>20</v>
      </c>
      <c r="G11" s="28" t="s">
        <v>21</v>
      </c>
      <c r="H11" s="28" t="s">
        <v>24</v>
      </c>
      <c r="I11" s="30">
        <v>8468753</v>
      </c>
      <c r="J11" s="30">
        <v>3310300.27</v>
      </c>
      <c r="K11" s="30">
        <v>3310300.27</v>
      </c>
      <c r="L11" s="30">
        <v>0</v>
      </c>
      <c r="M11" s="30">
        <v>0</v>
      </c>
      <c r="N11" s="30">
        <v>0</v>
      </c>
      <c r="O11" s="30">
        <v>0</v>
      </c>
    </row>
    <row r="12" spans="1:15" ht="61.2">
      <c r="A12" s="23">
        <v>0</v>
      </c>
      <c r="B12" s="27" t="s">
        <v>20</v>
      </c>
      <c r="C12" s="28"/>
      <c r="D12" s="28" t="s">
        <v>20</v>
      </c>
      <c r="E12" s="28" t="s">
        <v>25</v>
      </c>
      <c r="F12" s="28" t="s">
        <v>26</v>
      </c>
      <c r="G12" s="28" t="s">
        <v>21</v>
      </c>
      <c r="H12" s="28" t="s">
        <v>20</v>
      </c>
      <c r="I12" s="29" t="s">
        <v>20</v>
      </c>
      <c r="J12" s="30">
        <v>3310300.27</v>
      </c>
      <c r="K12" s="30">
        <v>3310300.27</v>
      </c>
      <c r="L12" s="30">
        <v>0</v>
      </c>
      <c r="M12" s="30">
        <v>0</v>
      </c>
      <c r="N12" s="30">
        <v>0</v>
      </c>
      <c r="O12" s="30">
        <v>0</v>
      </c>
    </row>
    <row r="13" spans="1:15" ht="40.799999999999997">
      <c r="A13" s="23"/>
      <c r="B13" s="27"/>
      <c r="C13" s="28"/>
      <c r="D13" s="28"/>
      <c r="E13" s="28"/>
      <c r="F13" s="28"/>
      <c r="G13" s="35" t="s">
        <v>29</v>
      </c>
      <c r="H13" s="28"/>
      <c r="I13" s="29"/>
      <c r="J13" s="30"/>
      <c r="K13" s="30"/>
      <c r="L13" s="30"/>
      <c r="M13" s="30"/>
      <c r="N13" s="30"/>
      <c r="O13" s="30"/>
    </row>
    <row r="14" spans="1:15" ht="91.8">
      <c r="A14" s="23">
        <v>1</v>
      </c>
      <c r="B14" s="27" t="s">
        <v>39</v>
      </c>
      <c r="C14" s="28" t="s">
        <v>33</v>
      </c>
      <c r="D14" s="28" t="s">
        <v>34</v>
      </c>
      <c r="E14" s="28" t="s">
        <v>20</v>
      </c>
      <c r="F14" s="28" t="s">
        <v>20</v>
      </c>
      <c r="G14" s="28" t="s">
        <v>29</v>
      </c>
      <c r="H14" s="28" t="s">
        <v>30</v>
      </c>
      <c r="I14" s="30">
        <v>41351231</v>
      </c>
      <c r="J14" s="30">
        <v>8000000</v>
      </c>
      <c r="K14" s="30">
        <v>0</v>
      </c>
      <c r="L14" s="30">
        <v>8000000</v>
      </c>
      <c r="M14" s="30">
        <v>0</v>
      </c>
      <c r="N14" s="30">
        <v>0</v>
      </c>
      <c r="O14" s="30">
        <v>0</v>
      </c>
    </row>
    <row r="15" spans="1:15" ht="71.400000000000006">
      <c r="A15" s="23">
        <v>0</v>
      </c>
      <c r="B15" s="27" t="s">
        <v>20</v>
      </c>
      <c r="C15" s="28"/>
      <c r="D15" s="28" t="s">
        <v>20</v>
      </c>
      <c r="E15" s="28" t="s">
        <v>31</v>
      </c>
      <c r="F15" s="28" t="s">
        <v>32</v>
      </c>
      <c r="G15" s="28" t="s">
        <v>29</v>
      </c>
      <c r="H15" s="28" t="s">
        <v>20</v>
      </c>
      <c r="I15" s="29" t="s">
        <v>20</v>
      </c>
      <c r="J15" s="30">
        <v>8000000</v>
      </c>
      <c r="K15" s="30">
        <v>0</v>
      </c>
      <c r="L15" s="30">
        <v>8000000</v>
      </c>
      <c r="M15" s="30">
        <v>0</v>
      </c>
      <c r="N15" s="30">
        <v>0</v>
      </c>
      <c r="O15" s="30">
        <v>0</v>
      </c>
    </row>
    <row r="16" spans="1:15">
      <c r="A16" s="23">
        <v>1</v>
      </c>
      <c r="B16" s="27" t="s">
        <v>20</v>
      </c>
      <c r="C16" s="28"/>
      <c r="D16" s="28" t="s">
        <v>20</v>
      </c>
      <c r="E16" s="28" t="s">
        <v>20</v>
      </c>
      <c r="F16" s="28" t="s">
        <v>20</v>
      </c>
      <c r="G16" s="28" t="s">
        <v>20</v>
      </c>
      <c r="H16" s="28" t="s">
        <v>20</v>
      </c>
      <c r="I16" s="29" t="s">
        <v>35</v>
      </c>
      <c r="J16" s="31">
        <f>J14+J11+J9</f>
        <v>16310300.27</v>
      </c>
      <c r="K16" s="31">
        <f>K14+K11+K9</f>
        <v>8310300.2699999996</v>
      </c>
      <c r="L16" s="31">
        <f>L14+L11+L9</f>
        <v>8000000</v>
      </c>
      <c r="M16" s="31">
        <f>M14+M11+M9</f>
        <v>0</v>
      </c>
      <c r="N16" s="31">
        <v>0</v>
      </c>
      <c r="O16" s="30">
        <v>0</v>
      </c>
    </row>
    <row r="17" spans="2:15">
      <c r="B17" s="32"/>
      <c r="C17" s="33"/>
      <c r="D17" s="33"/>
      <c r="E17" s="33"/>
      <c r="F17" s="33"/>
      <c r="G17" s="33"/>
      <c r="H17" s="33"/>
      <c r="I17" s="34"/>
      <c r="J17" s="34"/>
      <c r="K17" s="34"/>
      <c r="L17" s="34"/>
      <c r="M17" s="34"/>
      <c r="N17" s="34"/>
      <c r="O17" s="34"/>
    </row>
    <row r="18" spans="2:15">
      <c r="B18" s="40" t="s">
        <v>36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</row>
  </sheetData>
  <mergeCells count="15">
    <mergeCell ref="K1:O1"/>
    <mergeCell ref="B2:O2"/>
    <mergeCell ref="B3:C3"/>
    <mergeCell ref="B4:C4"/>
    <mergeCell ref="B5:B6"/>
    <mergeCell ref="C5:C6"/>
    <mergeCell ref="D5:D6"/>
    <mergeCell ref="E5:E6"/>
    <mergeCell ref="F5:F6"/>
    <mergeCell ref="K5:O5"/>
    <mergeCell ref="G5:G6"/>
    <mergeCell ref="H5:H6"/>
    <mergeCell ref="I5:I6"/>
    <mergeCell ref="J5:J6"/>
    <mergeCell ref="B18:O18"/>
  </mergeCells>
  <phoneticPr fontId="0" type="noConversion"/>
  <conditionalFormatting sqref="B8:B16">
    <cfRule type="expression" dxfId="15" priority="4" stopIfTrue="1">
      <formula>A8=1</formula>
    </cfRule>
  </conditionalFormatting>
  <conditionalFormatting sqref="C8:C16">
    <cfRule type="expression" dxfId="14" priority="5" stopIfTrue="1">
      <formula>A8=1</formula>
    </cfRule>
  </conditionalFormatting>
  <conditionalFormatting sqref="D8:D16">
    <cfRule type="expression" dxfId="13" priority="6" stopIfTrue="1">
      <formula>A8=1</formula>
    </cfRule>
  </conditionalFormatting>
  <conditionalFormatting sqref="E8:E16">
    <cfRule type="expression" dxfId="12" priority="7" stopIfTrue="1">
      <formula>A8=1</formula>
    </cfRule>
  </conditionalFormatting>
  <conditionalFormatting sqref="F8:F16">
    <cfRule type="expression" dxfId="11" priority="8" stopIfTrue="1">
      <formula>A8=1</formula>
    </cfRule>
  </conditionalFormatting>
  <conditionalFormatting sqref="G8:G16">
    <cfRule type="expression" dxfId="10" priority="9" stopIfTrue="1">
      <formula>A8=1</formula>
    </cfRule>
  </conditionalFormatting>
  <conditionalFormatting sqref="H8:H16">
    <cfRule type="expression" dxfId="9" priority="10" stopIfTrue="1">
      <formula>A8=1</formula>
    </cfRule>
  </conditionalFormatting>
  <conditionalFormatting sqref="I8:I16">
    <cfRule type="expression" dxfId="8" priority="11" stopIfTrue="1">
      <formula>A8=1</formula>
    </cfRule>
  </conditionalFormatting>
  <conditionalFormatting sqref="J8:J16">
    <cfRule type="expression" dxfId="7" priority="12" stopIfTrue="1">
      <formula>A8=1</formula>
    </cfRule>
  </conditionalFormatting>
  <conditionalFormatting sqref="K8:K16">
    <cfRule type="expression" dxfId="6" priority="13" stopIfTrue="1">
      <formula>A8=1</formula>
    </cfRule>
  </conditionalFormatting>
  <conditionalFormatting sqref="L8:L15">
    <cfRule type="expression" dxfId="5" priority="14" stopIfTrue="1">
      <formula>A8=1</formula>
    </cfRule>
  </conditionalFormatting>
  <conditionalFormatting sqref="M8:M15">
    <cfRule type="expression" dxfId="4" priority="15" stopIfTrue="1">
      <formula>A8=1</formula>
    </cfRule>
  </conditionalFormatting>
  <conditionalFormatting sqref="N8:N16">
    <cfRule type="expression" dxfId="3" priority="16" stopIfTrue="1">
      <formula>A8=1</formula>
    </cfRule>
  </conditionalFormatting>
  <conditionalFormatting sqref="O8:O16">
    <cfRule type="expression" dxfId="2" priority="17" stopIfTrue="1">
      <formula>A8=1</formula>
    </cfRule>
  </conditionalFormatting>
  <conditionalFormatting sqref="L16">
    <cfRule type="expression" dxfId="1" priority="2" stopIfTrue="1">
      <formula>B16=1</formula>
    </cfRule>
  </conditionalFormatting>
  <conditionalFormatting sqref="M16">
    <cfRule type="expression" dxfId="0" priority="1" stopIfTrue="1">
      <formula>D16=1</formula>
    </cfRule>
  </conditionalFormatting>
  <pageMargins left="0.35433070866141736" right="0.35433070866141736" top="0.35433070866141736" bottom="0.43307086614173229" header="0.31496062992125984" footer="0.23622047244094491"/>
  <pageSetup paperSize="9" scale="90" fitToHeight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rish_dod_6</vt:lpstr>
      <vt:lpstr>Лист1</vt:lpstr>
      <vt:lpstr>rish_dod_6!Заголовки_для_печати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2025-12-16T13:47:03Z</cp:lastPrinted>
  <dcterms:created xsi:type="dcterms:W3CDTF">2025-12-12T14:17:36Z</dcterms:created>
  <dcterms:modified xsi:type="dcterms:W3CDTF">2026-02-12T07:29:26Z</dcterms:modified>
</cp:coreProperties>
</file>