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D:\Червоноградська міська рада\Сесії\8 скликання\49\прийнято\3437_49Г12_Проєкт рішення  по програмах соціалк з додатками\"/>
    </mc:Choice>
  </mc:AlternateContent>
  <bookViews>
    <workbookView xWindow="0" yWindow="0" windowWidth="28800" windowHeight="12315"/>
  </bookViews>
  <sheets>
    <sheet name="І кв.24" sheetId="1" r:id="rId1"/>
  </sheets>
  <definedNames>
    <definedName name="_xlnm.Print_Area" localSheetId="0">'І кв.24'!$A$1:$P$27</definedName>
  </definedNames>
  <calcPr calcId="152511"/>
</workbook>
</file>

<file path=xl/calcChain.xml><?xml version="1.0" encoding="utf-8"?>
<calcChain xmlns="http://schemas.openxmlformats.org/spreadsheetml/2006/main">
  <c r="K23" i="1" l="1"/>
  <c r="M18" i="1"/>
  <c r="M23" i="1" s="1"/>
  <c r="L23" i="1"/>
  <c r="G23" i="1"/>
  <c r="F22" i="1"/>
  <c r="F23" i="1" s="1"/>
  <c r="O23" i="1"/>
  <c r="N23" i="1"/>
  <c r="H23" i="1"/>
</calcChain>
</file>

<file path=xl/sharedStrings.xml><?xml version="1.0" encoding="utf-8"?>
<sst xmlns="http://schemas.openxmlformats.org/spreadsheetml/2006/main" count="60" uniqueCount="39">
  <si>
    <t>Назва завдання, заходу</t>
  </si>
  <si>
    <t>Код програмної класифікації видатків</t>
  </si>
  <si>
    <t>КЕКВ</t>
  </si>
  <si>
    <t>фінансові джерела</t>
  </si>
  <si>
    <t>всього</t>
  </si>
  <si>
    <t>в т.ч.</t>
  </si>
  <si>
    <t>загальний фонд</t>
  </si>
  <si>
    <t>№</t>
  </si>
  <si>
    <t>Дебіторська заборгованість</t>
  </si>
  <si>
    <t>Кредиторська заборгованість</t>
  </si>
  <si>
    <t>грн.</t>
  </si>
  <si>
    <t>ЗВІТ</t>
  </si>
  <si>
    <t xml:space="preserve">Що зроблено, причини невикористання коштів </t>
  </si>
  <si>
    <t>кошти місцевого бюджету</t>
  </si>
  <si>
    <t>ВСЬОГО:</t>
  </si>
  <si>
    <t xml:space="preserve">Фактичні видатки </t>
  </si>
  <si>
    <t>спеціальний фонд</t>
  </si>
  <si>
    <r>
      <t>КОЛИ І КИМ ЗАТВЕРДЖЕНА ПРОГРАМА:</t>
    </r>
    <r>
      <rPr>
        <i/>
        <sz val="14"/>
        <color indexed="8"/>
        <rFont val="Times New Roman"/>
        <family val="1"/>
        <charset val="204"/>
      </rPr>
      <t xml:space="preserve"> Рішенням Червоноградської міської ради № 2345 від 25.01.2024</t>
    </r>
  </si>
  <si>
    <t>Передбачене фінансування на 2024  рік</t>
  </si>
  <si>
    <t>Касові видатки на 2024 рік</t>
  </si>
  <si>
    <t xml:space="preserve">НАЗВА ПРОГРАМИ: Програма надання пільг населенню Червоноградської міської територіальної громади (крім ветеранів війни і праці, військової служби, органів внутрішніх справ та громадян, які постраждали внаслідок Чорнобильської катастрофи), на оплату житлово-комунальних послуг на 2024 рік. </t>
  </si>
  <si>
    <t>0813180</t>
  </si>
  <si>
    <t>Проведена щомісячна виплата адресної допомоги 14 одержувачам</t>
  </si>
  <si>
    <t>Надання щомісячної адресної грошової допомоги реабілітованим громадянам відповідно до ст. 3 Закону України "Про реабілітацію жертв політичних репресій в Україні"</t>
  </si>
  <si>
    <t>Поштові видатки</t>
  </si>
  <si>
    <t>Проведена оплата поштових витрат</t>
  </si>
  <si>
    <t>Надання пільг деяким  категоріям  громадян в грошовій готівковій формі.</t>
  </si>
  <si>
    <t>Надання щомісячної адресної грошової допомоги непрацюючим одиноким особам з інвалідністю І групи загального захворювання</t>
  </si>
  <si>
    <t>Надання щомісячної адресної грошової допомоги сім’ям, в яких зареєстровані  двоє і  більше непрацюючих осіб з інвалідністю І та ІІ груп</t>
  </si>
  <si>
    <t xml:space="preserve">Надання щомісячної адресної грошової допомоги особам з інвалідністю по зору І та ІІ груп </t>
  </si>
  <si>
    <t>х</t>
  </si>
  <si>
    <t>Проведена щомісячна оплата пільг 45 одержувачам</t>
  </si>
  <si>
    <t>Проведена щомісячна виплата адресної допомоги 42 одержувачам</t>
  </si>
  <si>
    <t>Проведена щомісячна виплата адресної допомоги 18 одержувачу</t>
  </si>
  <si>
    <t>ЗАТВЕРДЖЕНО</t>
  </si>
  <si>
    <t>рішення Шептицької міської ради</t>
  </si>
  <si>
    <r>
      <t xml:space="preserve">ВІДПОВІДАЛЬНИЙ ВИКОНАВЕЦЬ: </t>
    </r>
    <r>
      <rPr>
        <i/>
        <sz val="14"/>
        <color indexed="8"/>
        <rFont val="Times New Roman"/>
        <family val="1"/>
        <charset val="204"/>
      </rPr>
      <t>Управління праці та соціального захисту населення Шептицької міської ради</t>
    </r>
  </si>
  <si>
    <t>ЩОДО ВИКОНАННЯ МІСЦЕВОЇ ЦІЛЬОВОЇ ПРОГРАМИ СТАНОМ  НА 01.01 2025р.</t>
  </si>
  <si>
    <t>27.03.2025  № 3437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</si>
</sst>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P27"/>
  <sheetViews>
    <sheetView tabSelected="1" view="pageBreakPreview" topLeftCell="A3" zoomScaleNormal="100" zoomScaleSheetLayoutView="100" workbookViewId="0">
      <selection activeCell="N3" sqref="N3:P3"/>
    </sheetView>
  </sheetViews>
  <sheetFormatPr defaultRowHeight="15" x14ac:dyDescent="0.25"/>
  <cols>
    <col min="1" max="1" width="5" style="3" customWidth="1"/>
    <col min="2" max="2" width="33.7109375" style="3" customWidth="1"/>
    <col min="3" max="3" width="12.42578125" style="3" customWidth="1"/>
    <col min="4" max="4" width="9.28515625" style="3" bestFit="1" customWidth="1"/>
    <col min="5" max="5" width="10" style="3" customWidth="1"/>
    <col min="6" max="6" width="12.28515625" style="3" customWidth="1"/>
    <col min="7" max="7" width="12.7109375" style="3" customWidth="1"/>
    <col min="8" max="8" width="11.5703125" style="3" customWidth="1"/>
    <col min="9" max="9" width="10" style="3" customWidth="1"/>
    <col min="10" max="11" width="11.5703125" style="3" bestFit="1" customWidth="1"/>
    <col min="12" max="12" width="10.85546875" style="3" customWidth="1"/>
    <col min="13" max="13" width="11.140625" style="3" customWidth="1"/>
    <col min="14" max="14" width="14.42578125" style="3" customWidth="1"/>
    <col min="15" max="15" width="13" style="3" customWidth="1"/>
    <col min="16" max="16" width="24" style="3" customWidth="1"/>
  </cols>
  <sheetData>
    <row r="1" spans="1:16" s="1" customFormat="1" ht="18.75" x14ac:dyDescent="0.3">
      <c r="N1" s="18" t="s">
        <v>34</v>
      </c>
      <c r="O1" s="18"/>
      <c r="P1" s="18"/>
    </row>
    <row r="2" spans="1:16" s="1" customFormat="1" ht="18.75" x14ac:dyDescent="0.3">
      <c r="N2" s="18" t="s">
        <v>35</v>
      </c>
      <c r="O2" s="18"/>
      <c r="P2" s="18"/>
    </row>
    <row r="3" spans="1:16" s="1" customFormat="1" ht="18.75" x14ac:dyDescent="0.3">
      <c r="N3" s="18" t="s">
        <v>38</v>
      </c>
      <c r="O3" s="18"/>
      <c r="P3" s="18"/>
    </row>
    <row r="4" spans="1:16" ht="18.75" x14ac:dyDescent="0.3">
      <c r="A4" s="4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3"/>
      <c r="O4" s="23"/>
      <c r="P4" s="23"/>
    </row>
    <row r="6" spans="1:16" ht="18.75" x14ac:dyDescent="0.3">
      <c r="A6" s="21" t="s">
        <v>11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</row>
    <row r="7" spans="1:16" ht="17.25" customHeight="1" x14ac:dyDescent="0.3">
      <c r="A7" s="21" t="s">
        <v>37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</row>
    <row r="8" spans="1:16" ht="17.25" customHeight="1" x14ac:dyDescent="0.25">
      <c r="A8" s="7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43.5" customHeight="1" x14ac:dyDescent="0.3">
      <c r="A9" s="20" t="s">
        <v>20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</row>
    <row r="10" spans="1:16" ht="27" customHeight="1" x14ac:dyDescent="0.3">
      <c r="A10" s="23" t="s">
        <v>17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</row>
    <row r="11" spans="1:16" ht="27" customHeight="1" x14ac:dyDescent="0.3">
      <c r="A11" s="1" t="s">
        <v>36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</row>
    <row r="13" spans="1:16" ht="18" customHeight="1" x14ac:dyDescent="0.25">
      <c r="P13" s="6" t="s">
        <v>10</v>
      </c>
    </row>
    <row r="14" spans="1:16" ht="43.15" customHeight="1" x14ac:dyDescent="0.25">
      <c r="A14" s="19" t="s">
        <v>7</v>
      </c>
      <c r="B14" s="19" t="s">
        <v>0</v>
      </c>
      <c r="C14" s="19" t="s">
        <v>1</v>
      </c>
      <c r="D14" s="19" t="s">
        <v>2</v>
      </c>
      <c r="E14" s="24" t="s">
        <v>18</v>
      </c>
      <c r="F14" s="25"/>
      <c r="G14" s="25"/>
      <c r="H14" s="26"/>
      <c r="I14" s="19" t="s">
        <v>19</v>
      </c>
      <c r="J14" s="19"/>
      <c r="K14" s="19"/>
      <c r="L14" s="19"/>
      <c r="M14" s="19" t="s">
        <v>15</v>
      </c>
      <c r="N14" s="19" t="s">
        <v>8</v>
      </c>
      <c r="O14" s="19" t="s">
        <v>9</v>
      </c>
      <c r="P14" s="19" t="s">
        <v>12</v>
      </c>
    </row>
    <row r="15" spans="1:16" x14ac:dyDescent="0.25">
      <c r="A15" s="19"/>
      <c r="B15" s="19"/>
      <c r="C15" s="19"/>
      <c r="D15" s="19"/>
      <c r="E15" s="19" t="s">
        <v>3</v>
      </c>
      <c r="F15" s="19" t="s">
        <v>4</v>
      </c>
      <c r="G15" s="19" t="s">
        <v>5</v>
      </c>
      <c r="H15" s="19"/>
      <c r="I15" s="19" t="s">
        <v>3</v>
      </c>
      <c r="J15" s="19" t="s">
        <v>4</v>
      </c>
      <c r="K15" s="19" t="s">
        <v>5</v>
      </c>
      <c r="L15" s="19"/>
      <c r="M15" s="19"/>
      <c r="N15" s="19"/>
      <c r="O15" s="19"/>
      <c r="P15" s="19"/>
    </row>
    <row r="16" spans="1:16" ht="48.75" customHeight="1" x14ac:dyDescent="0.25">
      <c r="A16" s="19"/>
      <c r="B16" s="19"/>
      <c r="C16" s="19"/>
      <c r="D16" s="19"/>
      <c r="E16" s="19"/>
      <c r="F16" s="19"/>
      <c r="G16" s="8" t="s">
        <v>6</v>
      </c>
      <c r="H16" s="8" t="s">
        <v>16</v>
      </c>
      <c r="I16" s="19"/>
      <c r="J16" s="19"/>
      <c r="K16" s="8" t="s">
        <v>6</v>
      </c>
      <c r="L16" s="8" t="s">
        <v>16</v>
      </c>
      <c r="M16" s="19"/>
      <c r="N16" s="19"/>
      <c r="O16" s="19"/>
      <c r="P16" s="19"/>
    </row>
    <row r="17" spans="1:16" s="4" customFormat="1" ht="56.25" customHeight="1" x14ac:dyDescent="0.25">
      <c r="A17" s="13">
        <v>1</v>
      </c>
      <c r="B17" s="12" t="s">
        <v>28</v>
      </c>
      <c r="C17" s="9" t="s">
        <v>21</v>
      </c>
      <c r="D17" s="13">
        <v>2730</v>
      </c>
      <c r="E17" s="8" t="s">
        <v>13</v>
      </c>
      <c r="F17" s="14">
        <v>16780</v>
      </c>
      <c r="G17" s="14">
        <v>16780</v>
      </c>
      <c r="H17" s="14">
        <v>0</v>
      </c>
      <c r="I17" s="8" t="s">
        <v>13</v>
      </c>
      <c r="J17" s="14">
        <v>16774.84</v>
      </c>
      <c r="K17" s="14">
        <v>16774.84</v>
      </c>
      <c r="L17" s="14">
        <v>0</v>
      </c>
      <c r="M17" s="14">
        <v>16774.84</v>
      </c>
      <c r="N17" s="14">
        <v>0</v>
      </c>
      <c r="O17" s="14">
        <v>0</v>
      </c>
      <c r="P17" s="10" t="s">
        <v>22</v>
      </c>
    </row>
    <row r="18" spans="1:16" s="4" customFormat="1" ht="56.25" customHeight="1" x14ac:dyDescent="0.25">
      <c r="A18" s="13"/>
      <c r="B18" s="12" t="s">
        <v>27</v>
      </c>
      <c r="C18" s="9" t="s">
        <v>21</v>
      </c>
      <c r="D18" s="13">
        <v>2730</v>
      </c>
      <c r="E18" s="8" t="s">
        <v>13</v>
      </c>
      <c r="F18" s="14">
        <v>0</v>
      </c>
      <c r="G18" s="14">
        <v>0</v>
      </c>
      <c r="H18" s="14">
        <v>0</v>
      </c>
      <c r="I18" s="8" t="s">
        <v>13</v>
      </c>
      <c r="J18" s="14">
        <v>0</v>
      </c>
      <c r="K18" s="14">
        <v>0</v>
      </c>
      <c r="L18" s="14">
        <v>0</v>
      </c>
      <c r="M18" s="14">
        <f>J18</f>
        <v>0</v>
      </c>
      <c r="N18" s="14">
        <v>0</v>
      </c>
      <c r="O18" s="14">
        <v>0</v>
      </c>
      <c r="P18" s="10" t="s">
        <v>30</v>
      </c>
    </row>
    <row r="19" spans="1:16" s="4" customFormat="1" ht="45" customHeight="1" x14ac:dyDescent="0.25">
      <c r="A19" s="13">
        <v>2</v>
      </c>
      <c r="B19" s="12" t="s">
        <v>29</v>
      </c>
      <c r="C19" s="9" t="s">
        <v>21</v>
      </c>
      <c r="D19" s="13">
        <v>2730</v>
      </c>
      <c r="E19" s="8" t="s">
        <v>13</v>
      </c>
      <c r="F19" s="14">
        <v>62800</v>
      </c>
      <c r="G19" s="14">
        <v>62800</v>
      </c>
      <c r="H19" s="14">
        <v>0</v>
      </c>
      <c r="I19" s="8" t="s">
        <v>13</v>
      </c>
      <c r="J19" s="14">
        <v>62640</v>
      </c>
      <c r="K19" s="14">
        <v>62640</v>
      </c>
      <c r="L19" s="14">
        <v>0</v>
      </c>
      <c r="M19" s="14">
        <v>62640</v>
      </c>
      <c r="N19" s="14">
        <v>0</v>
      </c>
      <c r="O19" s="14">
        <v>0</v>
      </c>
      <c r="P19" s="10" t="s">
        <v>32</v>
      </c>
    </row>
    <row r="20" spans="1:16" s="4" customFormat="1" ht="63" customHeight="1" x14ac:dyDescent="0.25">
      <c r="A20" s="13">
        <v>3</v>
      </c>
      <c r="B20" s="12" t="s">
        <v>23</v>
      </c>
      <c r="C20" s="9" t="s">
        <v>21</v>
      </c>
      <c r="D20" s="13">
        <v>2730</v>
      </c>
      <c r="E20" s="8" t="s">
        <v>13</v>
      </c>
      <c r="F20" s="14">
        <v>59600</v>
      </c>
      <c r="G20" s="14">
        <v>59600</v>
      </c>
      <c r="H20" s="14">
        <v>0</v>
      </c>
      <c r="I20" s="8" t="s">
        <v>13</v>
      </c>
      <c r="J20" s="14">
        <v>59600</v>
      </c>
      <c r="K20" s="14">
        <v>59600</v>
      </c>
      <c r="L20" s="14">
        <v>0</v>
      </c>
      <c r="M20" s="14">
        <v>59600</v>
      </c>
      <c r="N20" s="14">
        <v>0</v>
      </c>
      <c r="O20" s="14">
        <v>0</v>
      </c>
      <c r="P20" s="10" t="s">
        <v>33</v>
      </c>
    </row>
    <row r="21" spans="1:16" s="4" customFormat="1" ht="39.75" customHeight="1" x14ac:dyDescent="0.25">
      <c r="A21" s="13">
        <v>4</v>
      </c>
      <c r="B21" s="12" t="s">
        <v>26</v>
      </c>
      <c r="C21" s="9" t="s">
        <v>21</v>
      </c>
      <c r="D21" s="13">
        <v>2730</v>
      </c>
      <c r="E21" s="8" t="s">
        <v>13</v>
      </c>
      <c r="F21" s="14">
        <v>331720</v>
      </c>
      <c r="G21" s="14">
        <v>331720</v>
      </c>
      <c r="H21" s="14">
        <v>0</v>
      </c>
      <c r="I21" s="8" t="s">
        <v>13</v>
      </c>
      <c r="J21" s="14">
        <v>324695.2</v>
      </c>
      <c r="K21" s="14">
        <v>324695.2</v>
      </c>
      <c r="L21" s="14">
        <v>0</v>
      </c>
      <c r="M21" s="14">
        <v>324695.2</v>
      </c>
      <c r="N21" s="14">
        <v>0</v>
      </c>
      <c r="O21" s="14">
        <v>0</v>
      </c>
      <c r="P21" s="17" t="s">
        <v>31</v>
      </c>
    </row>
    <row r="22" spans="1:16" s="4" customFormat="1" ht="45" customHeight="1" x14ac:dyDescent="0.25">
      <c r="A22" s="13">
        <v>5</v>
      </c>
      <c r="B22" s="15" t="s">
        <v>24</v>
      </c>
      <c r="C22" s="9" t="s">
        <v>21</v>
      </c>
      <c r="D22" s="13">
        <v>2240</v>
      </c>
      <c r="E22" s="8" t="s">
        <v>13</v>
      </c>
      <c r="F22" s="14">
        <f>G22</f>
        <v>1000</v>
      </c>
      <c r="G22" s="14">
        <v>1000</v>
      </c>
      <c r="H22" s="14">
        <v>0</v>
      </c>
      <c r="I22" s="8" t="s">
        <v>13</v>
      </c>
      <c r="J22" s="14">
        <v>570</v>
      </c>
      <c r="K22" s="14">
        <v>570</v>
      </c>
      <c r="L22" s="14">
        <v>0</v>
      </c>
      <c r="M22" s="14">
        <v>570</v>
      </c>
      <c r="N22" s="14">
        <v>0</v>
      </c>
      <c r="O22" s="14">
        <v>0</v>
      </c>
      <c r="P22" s="10" t="s">
        <v>25</v>
      </c>
    </row>
    <row r="23" spans="1:16" ht="29.25" customHeight="1" x14ac:dyDescent="0.25">
      <c r="A23" s="16"/>
      <c r="B23" s="12" t="s">
        <v>14</v>
      </c>
      <c r="C23" s="8"/>
      <c r="D23" s="8"/>
      <c r="E23" s="8"/>
      <c r="F23" s="14">
        <f>F17+F18+F19+F20+F21+F22</f>
        <v>471900</v>
      </c>
      <c r="G23" s="11">
        <f>SUM(G17:G22)</f>
        <v>471900</v>
      </c>
      <c r="H23" s="11">
        <f>H22</f>
        <v>0</v>
      </c>
      <c r="I23" s="8"/>
      <c r="J23" s="14">
        <v>464280.04</v>
      </c>
      <c r="K23" s="11">
        <f>SUM(K17:K22)</f>
        <v>464280.04000000004</v>
      </c>
      <c r="L23" s="11">
        <f>L22</f>
        <v>0</v>
      </c>
      <c r="M23" s="14">
        <f>M17+M18+M19+M20+M21+M22</f>
        <v>464280.04000000004</v>
      </c>
      <c r="N23" s="11">
        <f>N22</f>
        <v>0</v>
      </c>
      <c r="O23" s="11">
        <f>O22</f>
        <v>0</v>
      </c>
      <c r="P23" s="8"/>
    </row>
    <row r="24" spans="1:16" ht="19.5" customHeight="1" x14ac:dyDescent="0.25"/>
    <row r="25" spans="1:16" ht="18.75" x14ac:dyDescent="0.3">
      <c r="A25" s="4"/>
      <c r="B25" s="1"/>
      <c r="C25" s="1"/>
      <c r="D25" s="1"/>
      <c r="E25" s="1"/>
      <c r="F25" s="1"/>
      <c r="G25" s="1"/>
      <c r="H25" s="1"/>
      <c r="I25" s="1"/>
      <c r="J25" s="1"/>
      <c r="K25" s="4"/>
      <c r="L25" s="4"/>
      <c r="M25" s="4"/>
      <c r="N25" s="4"/>
      <c r="O25" s="4"/>
      <c r="P25" s="4"/>
    </row>
    <row r="26" spans="1:16" ht="30" customHeight="1" x14ac:dyDescent="0.3">
      <c r="A26" s="4"/>
      <c r="B26" s="1"/>
      <c r="C26" s="1"/>
      <c r="D26" s="1"/>
      <c r="E26" s="1"/>
      <c r="F26" s="1"/>
      <c r="G26" s="1"/>
      <c r="H26" s="1"/>
      <c r="I26" s="1"/>
      <c r="J26" s="1"/>
      <c r="K26" s="4"/>
      <c r="L26" s="4"/>
      <c r="M26" s="4"/>
      <c r="N26" s="4"/>
      <c r="O26" s="4"/>
      <c r="P26" s="4"/>
    </row>
    <row r="27" spans="1:16" ht="18.75" x14ac:dyDescent="0.3">
      <c r="A27" s="4"/>
      <c r="B27" s="1"/>
      <c r="C27" s="1"/>
      <c r="D27" s="1"/>
      <c r="E27" s="1"/>
      <c r="F27" s="1"/>
      <c r="G27" s="1"/>
      <c r="H27" s="1"/>
      <c r="I27" s="1"/>
      <c r="J27" s="1"/>
      <c r="K27" s="4"/>
      <c r="L27" s="4"/>
      <c r="M27" s="4"/>
      <c r="N27" s="4"/>
      <c r="O27" s="4"/>
      <c r="P27" s="4"/>
    </row>
  </sheetData>
  <mergeCells count="24">
    <mergeCell ref="C14:C16"/>
    <mergeCell ref="A10:P10"/>
    <mergeCell ref="B14:B16"/>
    <mergeCell ref="D14:D16"/>
    <mergeCell ref="A14:A16"/>
    <mergeCell ref="F15:F16"/>
    <mergeCell ref="G15:H15"/>
    <mergeCell ref="J15:J16"/>
    <mergeCell ref="N1:P1"/>
    <mergeCell ref="O14:O16"/>
    <mergeCell ref="P14:P16"/>
    <mergeCell ref="A9:P9"/>
    <mergeCell ref="A7:P7"/>
    <mergeCell ref="A6:P6"/>
    <mergeCell ref="N2:P2"/>
    <mergeCell ref="K15:L15"/>
    <mergeCell ref="N4:P4"/>
    <mergeCell ref="M14:M16"/>
    <mergeCell ref="N3:P3"/>
    <mergeCell ref="E15:E16"/>
    <mergeCell ref="N14:N16"/>
    <mergeCell ref="I15:I16"/>
    <mergeCell ref="E14:H14"/>
    <mergeCell ref="I14:L14"/>
  </mergeCells>
  <phoneticPr fontId="0" type="noConversion"/>
  <pageMargins left="0.39370078740157483" right="0.39370078740157483" top="0.78740157480314965" bottom="0.3937007874015748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І кв.24</vt:lpstr>
      <vt:lpstr>'І кв.24'!Область_друку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</dc:creator>
  <cp:lastModifiedBy>RePack by Diakov</cp:lastModifiedBy>
  <cp:lastPrinted>2025-04-03T10:51:34Z</cp:lastPrinted>
  <dcterms:created xsi:type="dcterms:W3CDTF">2021-03-04T13:41:37Z</dcterms:created>
  <dcterms:modified xsi:type="dcterms:W3CDTF">2025-04-03T10:51:37Z</dcterms:modified>
</cp:coreProperties>
</file>