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95" windowHeight="6915" activeTab="2"/>
  </bookViews>
  <sheets>
    <sheet name="ОКС" sheetId="4" r:id="rId1"/>
    <sheet name="туризм" sheetId="1" r:id="rId2"/>
    <sheet name="таланти" sheetId="2" r:id="rId3"/>
    <sheet name="заходи" sheetId="3" r:id="rId4"/>
  </sheets>
  <definedNames>
    <definedName name="_xlnm.Print_Area" localSheetId="2">таланти!$C$1:$R$26</definedName>
  </definedNames>
  <calcPr calcId="125725"/>
</workbook>
</file>

<file path=xl/calcChain.xml><?xml version="1.0" encoding="utf-8"?>
<calcChain xmlns="http://schemas.openxmlformats.org/spreadsheetml/2006/main">
  <c r="J26" i="3"/>
  <c r="F16" i="4"/>
  <c r="J16"/>
  <c r="F17"/>
  <c r="J17"/>
  <c r="F18"/>
  <c r="J18"/>
  <c r="F15"/>
  <c r="J15"/>
  <c r="J19" s="1"/>
  <c r="F19"/>
  <c r="G19"/>
  <c r="H19"/>
  <c r="K19"/>
  <c r="L19"/>
  <c r="M19"/>
  <c r="N19"/>
  <c r="O19"/>
  <c r="O26" i="3" l="1"/>
  <c r="N26"/>
  <c r="M26"/>
  <c r="L26"/>
  <c r="K26"/>
  <c r="H26"/>
  <c r="Q16" i="2"/>
  <c r="P16"/>
  <c r="O16"/>
  <c r="N16"/>
  <c r="M16"/>
  <c r="L16"/>
  <c r="K16"/>
  <c r="J16"/>
  <c r="I16"/>
  <c r="H16"/>
  <c r="G16"/>
  <c r="G17" i="1"/>
  <c r="O17"/>
  <c r="F17"/>
  <c r="M17"/>
  <c r="L17"/>
  <c r="K17"/>
  <c r="J17"/>
  <c r="H17"/>
  <c r="N17"/>
</calcChain>
</file>

<file path=xl/comments1.xml><?xml version="1.0" encoding="utf-8"?>
<comments xmlns="http://schemas.openxmlformats.org/spreadsheetml/2006/main">
  <authors>
    <author>User</author>
  </authors>
  <commentList>
    <comment ref="B28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<sst xmlns="http://schemas.openxmlformats.org/spreadsheetml/2006/main" count="155" uniqueCount="58">
  <si>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</si>
  <si>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</si>
  <si>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</si>
  <si>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</si>
  <si>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</si>
  <si>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</si>
  <si>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</si>
  <si>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спеціальний тфонд</t>
  </si>
  <si>
    <t>№</t>
  </si>
  <si>
    <t xml:space="preserve">фактичні видатки </t>
  </si>
  <si>
    <t>Дебіторська заборгованість</t>
  </si>
  <si>
    <t>Кредиторська заборгованість</t>
  </si>
  <si>
    <t>грн.</t>
  </si>
  <si>
    <t>ЗВІТ</t>
  </si>
  <si>
    <t>Разом</t>
  </si>
  <si>
    <t>міський бюджет</t>
  </si>
  <si>
    <t>Результативні показники виконання програми</t>
  </si>
  <si>
    <t>ВІДПОВІДАЛЬНИЙ ВИКОНАВЕЦЬ        Відділ культури Червоноградської міської ради</t>
  </si>
  <si>
    <t>КОЛИ  І КИМ ЗАТВЕРДЖЕНА ПРОГРАМА   Рішення  Червоноградської міської ради  від    20.05.2021 №474</t>
  </si>
  <si>
    <t>ЮНІ ТАЛАНТИ</t>
  </si>
  <si>
    <t>місцевий бюджет</t>
  </si>
  <si>
    <t>Книжкова толока "Червоноград читає"</t>
  </si>
  <si>
    <t>Проведення Всеукраїнського фестивалю, присвяченого вшануванню пам’яті Ю. Бурко: «При майстрах якось легше, Вони як Атланти»</t>
  </si>
  <si>
    <t>Кредиторська заборгованість грн.</t>
  </si>
  <si>
    <t>Дебіторська заборгованість  грн.</t>
  </si>
  <si>
    <t>фактичні видатки  грн.</t>
  </si>
  <si>
    <t>Касові видатки на _______  року  грн.</t>
  </si>
  <si>
    <t>Планові обсяги фінансування на _____рік   грн.</t>
  </si>
  <si>
    <t>,</t>
  </si>
  <si>
    <t>КОЛИ  І КИМ ЗАТВЕРДЖЕНА ПРОГРАМА   Рішення  Червоноградської міської ради  від 25.01.2024 №2344</t>
  </si>
  <si>
    <t>Передбачене фінансування на 2024  рік</t>
  </si>
  <si>
    <t>Касові видатки на 2024 рік</t>
  </si>
  <si>
    <t>Придбання сувенірної  та рекламно-інформаційної продукції</t>
  </si>
  <si>
    <t>Передбачене фінансування на 2024 рік</t>
  </si>
  <si>
    <t>Касові видатки на 2024  рік</t>
  </si>
  <si>
    <t>ВІДПОВІДАЛЬНИЙ ВИКОНАВЕЦЬ  Відділ культури Червоноградської міської ради</t>
  </si>
  <si>
    <t>Виготовлення облікової документації пам"яток археології,монументального мистецтва</t>
  </si>
  <si>
    <t>1017340</t>
  </si>
  <si>
    <t>Начальник відділу культури</t>
  </si>
  <si>
    <t>Андрій ПРОЦИК</t>
  </si>
  <si>
    <t>Головний бухгалтер</t>
  </si>
  <si>
    <t>Людмила МІРОНІЧЕВА</t>
  </si>
  <si>
    <t>НАЗВА ПРОГРАМИ                     Програма охорони культурної спадщини Червоноградської міської територіальної громади на 2024 рік</t>
  </si>
  <si>
    <t>НАЗВА ПРОГРАМИ                                                                                                          ЮНІ ТАЛАНТИ</t>
  </si>
  <si>
    <t>НАЗВА ПРОГРАМИ                                   ПРОГРАМА  КУЛЬТУРНО-МИСТЕЦЬКИХ  ЗАХОДІВ ЧЕРВОНОГРАДСЬКОЇ ТЕРИТОРІАЛЬНОЇ ГРОМАДИ НА 2024 РІК</t>
  </si>
  <si>
    <t>НАЗВА ПРОГРАМИ                     ПРОГРАМА ТУРИСТИЧНОГО РОЗВИТКУ ЧЕРВОНОГРАДСЬКОЇ МІСЬКОЇ ТЕРИТОРІАЛЬНОЇ ГРОМАДИ НА  2024р.</t>
  </si>
  <si>
    <r>
      <t xml:space="preserve">«Програма загальноміських культурно-мистецьких заходів » у зв’язку із воєнним станом  виконувалась обмежено. Проведено  захід Червоноградською публічною бібліотекою: Книжкова толока «Червоноград читає». 13 серпня у нашому місті відбулась IV Книжкова толока «Червоноград читає». Ця найбільша книжкова і літературна подія в Червонограді поєднала цікаву літературу від поетів та прозаїків і провідних видавництв, а саме: видавництва Старого Лева, «Український пріоритет», «Приватна колекція» Василя Габора, «Закарпатська Вежа», «Білка», «Теза», «Аверс», зустрічі з лідерами думок. Учасниками толоки стали близько </t>
    </r>
    <r>
      <rPr>
        <b/>
        <sz val="14"/>
        <color theme="1"/>
        <rFont val="Times New Roman"/>
        <family val="1"/>
        <charset val="204"/>
      </rPr>
      <t>100 авторів.</t>
    </r>
    <r>
      <rPr>
        <sz val="14"/>
        <color theme="1"/>
        <rFont val="Times New Roman"/>
        <family val="1"/>
        <charset val="204"/>
      </rPr>
      <t xml:space="preserve"> В рамках толоки відбулось </t>
    </r>
    <r>
      <rPr>
        <b/>
        <sz val="14"/>
        <color theme="1"/>
        <rFont val="Times New Roman"/>
        <family val="1"/>
        <charset val="204"/>
      </rPr>
      <t>35 дискусійних панелей</t>
    </r>
    <r>
      <rPr>
        <sz val="14"/>
        <color theme="1"/>
        <rFont val="Times New Roman"/>
        <family val="1"/>
        <charset val="204"/>
      </rPr>
      <t xml:space="preserve">. Були проведені майстер-класи з виготовлення ляльки-мотанки, розпису пряників, гончарства, соломоплетіння, виготовлення жіночої прикраси із чоловічої краватки, конкурси та розваги для дітей. До події </t>
    </r>
  </si>
  <si>
    <t>18 серпня відбулась Vкнижкова толока "Червоноград читає"-найбільша книжкова і літературна подія в Червонограді,яка поєдна-ла цікаву літературу від поетів,прозаїків та провідних видавництв  :Старого Лева,  "Український пріорітет,  "Аверс",  "Піраміда"  ,популяризувалось відродження  національних традицій українського народу,розвиток народної творчості,локальних ремесел.</t>
  </si>
  <si>
    <t xml:space="preserve">Учні шкіл естетичного виховання брали участь у Всеукраїнському конкурсі учнівської творчості "Об"єднаймося ж,брати мої!"-7 учнів, (м.Львів)",обласний конкурс бандуристів до 210 річниці з дня народження Тараса Шевченка-1 (Львів), 1обласний конкурс академічного співу ім.Є.Зарицької-5,Онлайн конкурс "Зіркова сцена"-4,виставка-конкурс дитячих робіт "Осінній салон "Високий замок-24"-1(Львів), VIвідкритий регіональний конкурс юних піаністів-2(Дрогобич),Всеукраїнський конкурс юних музикантів "Франкове підгір"я"-38 (Дрогобич),Регіональний фестиваль-конкурс юних музикантів"Інструментальний вернісаж"-11(Бібрка та ін.).В результаті було отримано 18- перших28,-других та 28- третіх нагород.  </t>
  </si>
  <si>
    <t>ЩОДО ВИКОНАННЯ МІСЦЕВОЇ  ЦІЛЬОВОЇ ПРОГРАМИ ЗА  2024 Р</t>
  </si>
  <si>
    <t>ЗАТВЕРДЖЕНО</t>
  </si>
  <si>
    <t>ЩОДО ВИКОНАННЯ МІСЦЕВОЇ  ЦІЛЬОВОЇ ПРОГРАМИ ЗА   2024 Р</t>
  </si>
  <si>
    <t>КОЛИ  І КИМ ЗАТВЕРДЖЕНА ПРОГРАМА  Рішення Червоноградської  міської ради  від 25.01.2024р. №2344</t>
  </si>
  <si>
    <t>не виконувалась</t>
  </si>
  <si>
    <t>ЩОДО ВИКОНАННЯ МІСЦЕВОЇ ЦІЛЬОВОЇ ПРОГРАМИ ЗА 2024 Р</t>
  </si>
  <si>
    <t>рішення Шептицької міської ради</t>
  </si>
  <si>
    <t>від               №</t>
  </si>
  <si>
    <t xml:space="preserve">До фестивалю було залучено більше 20 майстрів народного промислу з цілої України,прведено більше 10 тематичних майстер-класів,які відвідало більше 400 людей.Популяризація народних промислів та  традицій </t>
  </si>
</sst>
</file>

<file path=xl/styles.xml><?xml version="1.0" encoding="utf-8"?>
<styleSheet xmlns="http://schemas.openxmlformats.org/spreadsheetml/2006/main">
  <numFmts count="1">
    <numFmt numFmtId="164" formatCode="0.0"/>
  </numFmts>
  <fonts count="3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/>
    <xf numFmtId="0" fontId="12" fillId="0" borderId="1" xfId="0" applyFont="1" applyBorder="1" applyAlignment="1">
      <alignment horizontal="center" vertical="top"/>
    </xf>
    <xf numFmtId="164" fontId="12" fillId="0" borderId="1" xfId="0" applyNumberFormat="1" applyFont="1" applyBorder="1"/>
    <xf numFmtId="0" fontId="1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12" fillId="0" borderId="1" xfId="0" applyNumberFormat="1" applyFont="1" applyBorder="1"/>
    <xf numFmtId="164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/>
    <xf numFmtId="0" fontId="0" fillId="0" borderId="0" xfId="0" applyFill="1"/>
    <xf numFmtId="0" fontId="14" fillId="0" borderId="0" xfId="0" applyFont="1" applyFill="1" applyAlignment="1"/>
    <xf numFmtId="0" fontId="0" fillId="0" borderId="9" xfId="0" applyBorder="1"/>
    <xf numFmtId="164" fontId="8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10" fillId="0" borderId="1" xfId="0" applyFont="1" applyBorder="1" applyAlignment="1">
      <alignment wrapText="1"/>
    </xf>
    <xf numFmtId="0" fontId="15" fillId="0" borderId="0" xfId="0" applyFont="1"/>
    <xf numFmtId="0" fontId="2" fillId="0" borderId="0" xfId="0" applyFont="1" applyAlignment="1">
      <alignment horizontal="center"/>
    </xf>
    <xf numFmtId="0" fontId="1" fillId="0" borderId="10" xfId="0" applyFont="1" applyBorder="1" applyAlignment="1">
      <alignment wrapText="1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/>
    <xf numFmtId="0" fontId="7" fillId="0" borderId="1" xfId="0" applyFont="1" applyBorder="1"/>
    <xf numFmtId="164" fontId="2" fillId="0" borderId="0" xfId="0" applyNumberFormat="1" applyFont="1"/>
    <xf numFmtId="0" fontId="0" fillId="0" borderId="11" xfId="0" applyBorder="1"/>
    <xf numFmtId="0" fontId="0" fillId="0" borderId="10" xfId="0" applyBorder="1"/>
    <xf numFmtId="0" fontId="17" fillId="0" borderId="10" xfId="0" applyFont="1" applyBorder="1"/>
    <xf numFmtId="0" fontId="0" fillId="0" borderId="8" xfId="0" applyBorder="1"/>
    <xf numFmtId="0" fontId="0" fillId="0" borderId="2" xfId="0" applyBorder="1"/>
    <xf numFmtId="0" fontId="17" fillId="0" borderId="13" xfId="0" applyFont="1" applyBorder="1"/>
    <xf numFmtId="0" fontId="18" fillId="0" borderId="1" xfId="0" applyFont="1" applyBorder="1" applyAlignment="1">
      <alignment vertical="top" wrapText="1"/>
    </xf>
    <xf numFmtId="49" fontId="5" fillId="0" borderId="13" xfId="0" applyNumberFormat="1" applyFont="1" applyBorder="1" applyAlignment="1">
      <alignment vertical="center" wrapText="1"/>
    </xf>
    <xf numFmtId="0" fontId="0" fillId="0" borderId="7" xfId="0" applyBorder="1"/>
    <xf numFmtId="0" fontId="19" fillId="0" borderId="1" xfId="0" applyFont="1" applyBorder="1" applyAlignment="1">
      <alignment wrapText="1"/>
    </xf>
    <xf numFmtId="0" fontId="18" fillId="0" borderId="12" xfId="0" applyFont="1" applyBorder="1" applyAlignment="1">
      <alignment vertical="top" wrapText="1"/>
    </xf>
    <xf numFmtId="0" fontId="20" fillId="0" borderId="14" xfId="0" applyFont="1" applyBorder="1"/>
    <xf numFmtId="0" fontId="20" fillId="0" borderId="13" xfId="0" applyFont="1" applyBorder="1"/>
    <xf numFmtId="0" fontId="0" fillId="0" borderId="13" xfId="0" applyBorder="1" applyAlignment="1">
      <alignment wrapText="1"/>
    </xf>
    <xf numFmtId="0" fontId="0" fillId="0" borderId="13" xfId="0" applyBorder="1"/>
    <xf numFmtId="0" fontId="2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Fill="1" applyAlignment="1"/>
    <xf numFmtId="0" fontId="14" fillId="0" borderId="0" xfId="0" applyFont="1" applyAlignment="1"/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1" fillId="0" borderId="0" xfId="0" applyNumberFormat="1" applyFont="1" applyAlignment="1"/>
    <xf numFmtId="0" fontId="2" fillId="0" borderId="0" xfId="0" applyFont="1" applyAlignment="1">
      <alignment horizontal="left" vertical="center" wrapText="1"/>
    </xf>
    <xf numFmtId="49" fontId="16" fillId="0" borderId="13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5" fillId="0" borderId="1" xfId="0" applyFont="1" applyBorder="1"/>
    <xf numFmtId="0" fontId="7" fillId="0" borderId="1" xfId="0" applyFont="1" applyBorder="1" applyAlignment="1">
      <alignment horizontal="justify"/>
    </xf>
    <xf numFmtId="0" fontId="0" fillId="0" borderId="17" xfId="0" applyBorder="1"/>
    <xf numFmtId="0" fontId="7" fillId="0" borderId="17" xfId="0" applyFont="1" applyBorder="1" applyAlignment="1">
      <alignment vertical="top" wrapText="1"/>
    </xf>
    <xf numFmtId="0" fontId="5" fillId="0" borderId="17" xfId="0" applyFont="1" applyBorder="1" applyAlignment="1">
      <alignment vertical="center" wrapText="1"/>
    </xf>
    <xf numFmtId="0" fontId="0" fillId="0" borderId="17" xfId="0" applyBorder="1" applyAlignment="1">
      <alignment horizontal="center" vertical="top"/>
    </xf>
    <xf numFmtId="0" fontId="8" fillId="0" borderId="17" xfId="0" applyFont="1" applyBorder="1" applyAlignment="1">
      <alignment vertical="center" wrapText="1"/>
    </xf>
    <xf numFmtId="164" fontId="0" fillId="0" borderId="17" xfId="0" applyNumberFormat="1" applyBorder="1"/>
    <xf numFmtId="0" fontId="7" fillId="0" borderId="17" xfId="0" applyFont="1" applyBorder="1"/>
    <xf numFmtId="0" fontId="0" fillId="0" borderId="18" xfId="0" applyBorder="1"/>
    <xf numFmtId="0" fontId="10" fillId="0" borderId="19" xfId="0" applyFont="1" applyBorder="1" applyAlignment="1">
      <alignment wrapText="1"/>
    </xf>
    <xf numFmtId="0" fontId="11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top"/>
    </xf>
    <xf numFmtId="0" fontId="10" fillId="0" borderId="19" xfId="0" applyFont="1" applyBorder="1" applyAlignment="1">
      <alignment vertical="center" wrapText="1"/>
    </xf>
    <xf numFmtId="164" fontId="12" fillId="0" borderId="19" xfId="0" applyNumberFormat="1" applyFont="1" applyBorder="1"/>
    <xf numFmtId="0" fontId="12" fillId="0" borderId="19" xfId="0" applyFont="1" applyBorder="1"/>
    <xf numFmtId="2" fontId="12" fillId="0" borderId="19" xfId="0" applyNumberFormat="1" applyFont="1" applyBorder="1"/>
    <xf numFmtId="0" fontId="9" fillId="0" borderId="20" xfId="0" applyFont="1" applyBorder="1"/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vertical="center"/>
    </xf>
    <xf numFmtId="0" fontId="29" fillId="0" borderId="0" xfId="0" applyFont="1"/>
    <xf numFmtId="0" fontId="28" fillId="0" borderId="0" xfId="0" applyFont="1"/>
    <xf numFmtId="0" fontId="28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7" fillId="0" borderId="1" xfId="0" applyFont="1" applyBorder="1" applyAlignment="1">
      <alignment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zoomScaleNormal="100" workbookViewId="0">
      <selection activeCell="T10" sqref="T10"/>
    </sheetView>
  </sheetViews>
  <sheetFormatPr defaultRowHeight="15"/>
  <cols>
    <col min="1" max="1" width="5" customWidth="1"/>
    <col min="2" max="2" width="26.7109375" customWidth="1"/>
    <col min="3" max="3" width="9" customWidth="1"/>
    <col min="4" max="4" width="9.140625" customWidth="1"/>
    <col min="7" max="7" width="9.85546875" customWidth="1"/>
    <col min="8" max="8" width="11.28515625" customWidth="1"/>
    <col min="14" max="14" width="9.7109375" customWidth="1"/>
    <col min="15" max="15" width="9.85546875" customWidth="1"/>
    <col min="16" max="16" width="25.140625" customWidth="1"/>
  </cols>
  <sheetData>
    <row r="1" spans="1:16" ht="15.75">
      <c r="O1" s="113"/>
      <c r="P1" s="113"/>
    </row>
    <row r="2" spans="1:16" ht="15.75">
      <c r="O2" s="106"/>
      <c r="P2" s="106"/>
    </row>
    <row r="3" spans="1:16" ht="15.75">
      <c r="O3" s="106"/>
      <c r="P3" s="106"/>
    </row>
    <row r="4" spans="1:16" ht="15.75">
      <c r="A4" s="61"/>
      <c r="B4" s="61"/>
      <c r="C4" s="61"/>
      <c r="D4" s="61"/>
      <c r="O4" s="106"/>
      <c r="P4" s="106"/>
    </row>
    <row r="6" spans="1:16">
      <c r="A6" s="109" t="s">
        <v>13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</row>
    <row r="7" spans="1:16">
      <c r="A7" s="109" t="s">
        <v>51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</row>
    <row r="8" spans="1:16" ht="40.9" customHeight="1">
      <c r="A8" s="111" t="s">
        <v>42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</row>
    <row r="9" spans="1:16" ht="27" customHeight="1">
      <c r="A9" s="108" t="s">
        <v>52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</row>
    <row r="10" spans="1:16" ht="44.45" customHeight="1">
      <c r="A10" s="107" t="s">
        <v>35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34"/>
    </row>
    <row r="11" spans="1:16" ht="15.75" thickBot="1">
      <c r="A11" s="55" t="s">
        <v>28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1"/>
    </row>
    <row r="12" spans="1:16" ht="43.15" customHeight="1">
      <c r="A12" s="116" t="s">
        <v>8</v>
      </c>
      <c r="B12" s="123" t="s">
        <v>0</v>
      </c>
      <c r="C12" s="126" t="s">
        <v>1</v>
      </c>
      <c r="D12" s="132" t="s">
        <v>2</v>
      </c>
      <c r="E12" s="103" t="s">
        <v>27</v>
      </c>
      <c r="F12" s="104"/>
      <c r="G12" s="104"/>
      <c r="H12" s="105"/>
      <c r="I12" s="103" t="s">
        <v>26</v>
      </c>
      <c r="J12" s="104"/>
      <c r="K12" s="104"/>
      <c r="L12" s="105"/>
      <c r="M12" s="121" t="s">
        <v>25</v>
      </c>
      <c r="N12" s="121" t="s">
        <v>24</v>
      </c>
      <c r="O12" s="121" t="s">
        <v>23</v>
      </c>
      <c r="P12" s="129" t="s">
        <v>16</v>
      </c>
    </row>
    <row r="13" spans="1:16" ht="15.75">
      <c r="A13" s="117"/>
      <c r="B13" s="124"/>
      <c r="C13" s="127"/>
      <c r="D13" s="102"/>
      <c r="E13" s="119" t="s">
        <v>3</v>
      </c>
      <c r="F13" s="102" t="s">
        <v>4</v>
      </c>
      <c r="G13" s="102" t="s">
        <v>5</v>
      </c>
      <c r="H13" s="102"/>
      <c r="I13" s="119" t="s">
        <v>3</v>
      </c>
      <c r="J13" s="102" t="s">
        <v>4</v>
      </c>
      <c r="K13" s="102" t="s">
        <v>5</v>
      </c>
      <c r="L13" s="102"/>
      <c r="M13" s="119"/>
      <c r="N13" s="119"/>
      <c r="O13" s="119"/>
      <c r="P13" s="130"/>
    </row>
    <row r="14" spans="1:16" ht="48" thickBot="1">
      <c r="A14" s="118"/>
      <c r="B14" s="125"/>
      <c r="C14" s="128"/>
      <c r="D14" s="122"/>
      <c r="E14" s="120"/>
      <c r="F14" s="122"/>
      <c r="G14" s="35" t="s">
        <v>6</v>
      </c>
      <c r="H14" s="35" t="s">
        <v>7</v>
      </c>
      <c r="I14" s="120"/>
      <c r="J14" s="122"/>
      <c r="K14" s="35" t="s">
        <v>6</v>
      </c>
      <c r="L14" s="35" t="s">
        <v>7</v>
      </c>
      <c r="M14" s="120"/>
      <c r="N14" s="120"/>
      <c r="O14" s="120"/>
      <c r="P14" s="131"/>
    </row>
    <row r="15" spans="1:16" ht="60">
      <c r="A15" s="29">
        <v>1</v>
      </c>
      <c r="B15" s="50" t="s">
        <v>36</v>
      </c>
      <c r="C15" s="67" t="s">
        <v>37</v>
      </c>
      <c r="D15" s="92">
        <v>2282</v>
      </c>
      <c r="E15" s="53" t="s">
        <v>15</v>
      </c>
      <c r="F15" s="45">
        <f>G15+H15</f>
        <v>0</v>
      </c>
      <c r="G15" s="54"/>
      <c r="H15" s="54"/>
      <c r="I15" s="53"/>
      <c r="J15" s="45">
        <f>K15+L15</f>
        <v>0</v>
      </c>
      <c r="K15" s="52"/>
      <c r="L15" s="52"/>
      <c r="M15" s="52"/>
      <c r="N15" s="52"/>
      <c r="O15" s="52"/>
      <c r="P15" s="51" t="s">
        <v>53</v>
      </c>
    </row>
    <row r="16" spans="1:16">
      <c r="A16" s="48"/>
      <c r="B16" s="50"/>
      <c r="C16" s="47"/>
      <c r="D16" s="46"/>
      <c r="E16" s="2"/>
      <c r="F16" s="45">
        <f>G16+H16</f>
        <v>0</v>
      </c>
      <c r="G16" s="2"/>
      <c r="H16" s="2"/>
      <c r="I16" s="2"/>
      <c r="J16" s="45">
        <f>K16+L16</f>
        <v>0</v>
      </c>
      <c r="K16" s="2"/>
      <c r="L16" s="2"/>
      <c r="M16" s="2"/>
      <c r="N16" s="2"/>
      <c r="O16" s="2"/>
      <c r="P16" s="44"/>
    </row>
    <row r="17" spans="1:16">
      <c r="A17" s="48"/>
      <c r="B17" s="50"/>
      <c r="C17" s="47"/>
      <c r="D17" s="46"/>
      <c r="E17" s="2"/>
      <c r="F17" s="45">
        <f>G17+H17</f>
        <v>0</v>
      </c>
      <c r="G17" s="49"/>
      <c r="H17" s="2"/>
      <c r="I17" s="2"/>
      <c r="J17" s="45">
        <f>K17+L17</f>
        <v>0</v>
      </c>
      <c r="K17" s="2"/>
      <c r="L17" s="2"/>
      <c r="M17" s="2"/>
      <c r="N17" s="2"/>
      <c r="O17" s="2"/>
      <c r="P17" s="44"/>
    </row>
    <row r="18" spans="1:16">
      <c r="A18" s="48"/>
      <c r="B18" s="46"/>
      <c r="C18" s="47"/>
      <c r="D18" s="46"/>
      <c r="E18" s="2"/>
      <c r="F18" s="45">
        <f>G18+H18</f>
        <v>0</v>
      </c>
      <c r="G18" s="2"/>
      <c r="H18" s="2"/>
      <c r="I18" s="2"/>
      <c r="J18" s="45">
        <f>K18+L18</f>
        <v>0</v>
      </c>
      <c r="K18" s="2"/>
      <c r="L18" s="2"/>
      <c r="M18" s="2"/>
      <c r="N18" s="2"/>
      <c r="O18" s="2"/>
      <c r="P18" s="44"/>
    </row>
    <row r="19" spans="1:16" ht="15.75" thickBot="1">
      <c r="A19" s="43"/>
      <c r="B19" s="42" t="s">
        <v>14</v>
      </c>
      <c r="C19" s="41"/>
      <c r="D19" s="41"/>
      <c r="E19" s="41"/>
      <c r="F19" s="42">
        <f>F15+F16</f>
        <v>0</v>
      </c>
      <c r="G19" s="42">
        <f>G15+G16</f>
        <v>0</v>
      </c>
      <c r="H19" s="42">
        <f>H15+H16</f>
        <v>0</v>
      </c>
      <c r="I19" s="41"/>
      <c r="J19" s="41">
        <f t="shared" ref="J19:O19" si="0">J15+J16</f>
        <v>0</v>
      </c>
      <c r="K19" s="41">
        <f t="shared" si="0"/>
        <v>0</v>
      </c>
      <c r="L19" s="41">
        <f t="shared" si="0"/>
        <v>0</v>
      </c>
      <c r="M19" s="41">
        <f t="shared" si="0"/>
        <v>0</v>
      </c>
      <c r="N19" s="41">
        <f t="shared" si="0"/>
        <v>0</v>
      </c>
      <c r="O19" s="41">
        <f t="shared" si="0"/>
        <v>0</v>
      </c>
      <c r="P19" s="40"/>
    </row>
    <row r="22" spans="1:16" ht="53.45" customHeight="1">
      <c r="B22" s="66" t="s">
        <v>38</v>
      </c>
      <c r="C22" s="34"/>
      <c r="D22" s="34"/>
      <c r="E22" s="34"/>
      <c r="F22" s="34"/>
      <c r="G22" s="114" t="s">
        <v>39</v>
      </c>
      <c r="H22" s="114"/>
      <c r="I22" s="6"/>
      <c r="J22" s="6"/>
    </row>
    <row r="23" spans="1:16" ht="18.75">
      <c r="B23" s="4" t="s">
        <v>40</v>
      </c>
      <c r="C23" s="4"/>
      <c r="D23" s="4"/>
      <c r="E23" s="4"/>
      <c r="F23" s="4"/>
      <c r="G23" s="115" t="s">
        <v>41</v>
      </c>
      <c r="H23" s="115"/>
      <c r="I23" s="115"/>
      <c r="J23" s="6"/>
    </row>
    <row r="24" spans="1:16" ht="18.75">
      <c r="B24" s="4"/>
      <c r="C24" s="4"/>
      <c r="D24" s="4"/>
      <c r="E24" s="4"/>
      <c r="F24" s="4"/>
      <c r="G24" s="4"/>
      <c r="H24" s="6"/>
      <c r="I24" s="6"/>
      <c r="J24" s="6"/>
    </row>
    <row r="25" spans="1:16" ht="18.75">
      <c r="B25" s="4"/>
      <c r="C25" s="4"/>
      <c r="D25" s="4"/>
      <c r="E25" s="4"/>
      <c r="F25" s="4"/>
      <c r="G25" s="4"/>
      <c r="H25" s="6"/>
      <c r="I25" s="6"/>
      <c r="J25" s="6"/>
    </row>
    <row r="26" spans="1:16" ht="18.75">
      <c r="B26" s="4"/>
      <c r="C26" s="4"/>
      <c r="D26" s="4"/>
      <c r="E26" s="4"/>
      <c r="F26" s="4"/>
      <c r="G26" s="4"/>
      <c r="H26" s="6"/>
      <c r="I26" s="6"/>
      <c r="J26" s="6"/>
    </row>
    <row r="27" spans="1:16" ht="18.75">
      <c r="B27" s="4"/>
      <c r="C27" s="4"/>
      <c r="D27" s="4"/>
      <c r="E27" s="4"/>
      <c r="F27" s="4"/>
      <c r="G27" s="4"/>
      <c r="H27" s="6"/>
    </row>
    <row r="28" spans="1:16">
      <c r="B28" s="5"/>
      <c r="C28" s="5"/>
      <c r="D28" s="5"/>
      <c r="E28" s="5"/>
      <c r="F28" s="5"/>
      <c r="G28" s="5"/>
    </row>
  </sheetData>
  <mergeCells count="27">
    <mergeCell ref="O1:P1"/>
    <mergeCell ref="G22:H22"/>
    <mergeCell ref="G23:I23"/>
    <mergeCell ref="A12:A14"/>
    <mergeCell ref="E13:E14"/>
    <mergeCell ref="O12:O14"/>
    <mergeCell ref="M12:M14"/>
    <mergeCell ref="F13:F14"/>
    <mergeCell ref="B12:B14"/>
    <mergeCell ref="C12:C14"/>
    <mergeCell ref="E12:H12"/>
    <mergeCell ref="P12:P14"/>
    <mergeCell ref="N12:N14"/>
    <mergeCell ref="D12:D14"/>
    <mergeCell ref="I13:I14"/>
    <mergeCell ref="J13:J14"/>
    <mergeCell ref="K13:L13"/>
    <mergeCell ref="I12:L12"/>
    <mergeCell ref="G13:H13"/>
    <mergeCell ref="O2:P2"/>
    <mergeCell ref="O3:P3"/>
    <mergeCell ref="O4:P4"/>
    <mergeCell ref="A10:O10"/>
    <mergeCell ref="A9:P9"/>
    <mergeCell ref="A6:P6"/>
    <mergeCell ref="A8:P8"/>
    <mergeCell ref="A7:P7"/>
  </mergeCells>
  <pageMargins left="0.31" right="0.16" top="0.75" bottom="0.75" header="0.3" footer="0.3"/>
  <pageSetup paperSize="9" scale="7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1"/>
  <sheetViews>
    <sheetView zoomScaleNormal="100" workbookViewId="0">
      <selection activeCell="B20" sqref="B20:I21"/>
    </sheetView>
  </sheetViews>
  <sheetFormatPr defaultRowHeight="15"/>
  <cols>
    <col min="1" max="1" width="4.28515625" customWidth="1"/>
    <col min="2" max="2" width="24.5703125" customWidth="1"/>
    <col min="3" max="3" width="9.7109375" customWidth="1"/>
    <col min="4" max="4" width="7.7109375" customWidth="1"/>
    <col min="5" max="5" width="9.7109375" customWidth="1"/>
    <col min="6" max="6" width="10.5703125" customWidth="1"/>
    <col min="7" max="7" width="9.85546875" customWidth="1"/>
    <col min="8" max="8" width="9.140625" customWidth="1"/>
    <col min="9" max="9" width="10.28515625" customWidth="1"/>
    <col min="10" max="11" width="10.140625" customWidth="1"/>
    <col min="13" max="13" width="12.42578125" customWidth="1"/>
    <col min="14" max="14" width="10.5703125" customWidth="1"/>
    <col min="15" max="15" width="12.42578125" customWidth="1"/>
    <col min="16" max="16" width="24.7109375" customWidth="1"/>
  </cols>
  <sheetData>
    <row r="1" spans="1:17" ht="15.75">
      <c r="O1" s="26"/>
      <c r="Q1" s="14"/>
    </row>
    <row r="2" spans="1:17" ht="15.75">
      <c r="O2" s="58"/>
      <c r="Q2" s="58"/>
    </row>
    <row r="3" spans="1:17" ht="15.75">
      <c r="O3" s="58"/>
      <c r="Q3" s="58"/>
    </row>
    <row r="4" spans="1:17" ht="15.75">
      <c r="O4" s="65"/>
      <c r="Q4" s="58"/>
    </row>
    <row r="6" spans="1:17" ht="15.75">
      <c r="A6" s="113" t="s">
        <v>13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</row>
    <row r="7" spans="1:17" ht="15.75">
      <c r="A7" s="113" t="s">
        <v>49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</row>
    <row r="8" spans="1:17" ht="15.75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7" ht="18.600000000000001" customHeight="1">
      <c r="A9" s="134" t="s">
        <v>45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</row>
    <row r="10" spans="1:17" ht="19.149999999999999" customHeight="1">
      <c r="A10" s="106" t="s">
        <v>29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</row>
    <row r="11" spans="1:17" ht="22.15" customHeight="1">
      <c r="A11" s="14" t="s">
        <v>17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7" ht="13.15" customHeight="1">
      <c r="P12" s="3" t="s">
        <v>12</v>
      </c>
    </row>
    <row r="13" spans="1:17" ht="27" customHeight="1">
      <c r="A13" s="135" t="s">
        <v>8</v>
      </c>
      <c r="B13" s="124" t="s">
        <v>0</v>
      </c>
      <c r="C13" s="136" t="s">
        <v>1</v>
      </c>
      <c r="D13" s="102" t="s">
        <v>2</v>
      </c>
      <c r="E13" s="56" t="s">
        <v>30</v>
      </c>
      <c r="F13" s="56"/>
      <c r="G13" s="56"/>
      <c r="H13" s="56"/>
      <c r="I13" s="102" t="s">
        <v>31</v>
      </c>
      <c r="J13" s="102"/>
      <c r="K13" s="102"/>
      <c r="L13" s="102"/>
      <c r="M13" s="119" t="s">
        <v>9</v>
      </c>
      <c r="N13" s="119" t="s">
        <v>10</v>
      </c>
      <c r="O13" s="119" t="s">
        <v>11</v>
      </c>
      <c r="P13" s="127" t="s">
        <v>16</v>
      </c>
    </row>
    <row r="14" spans="1:17" ht="15.75">
      <c r="A14" s="135"/>
      <c r="B14" s="124"/>
      <c r="C14" s="136"/>
      <c r="D14" s="102"/>
      <c r="E14" s="119" t="s">
        <v>3</v>
      </c>
      <c r="F14" s="102" t="s">
        <v>4</v>
      </c>
      <c r="G14" s="102" t="s">
        <v>5</v>
      </c>
      <c r="H14" s="102"/>
      <c r="I14" s="119" t="s">
        <v>3</v>
      </c>
      <c r="J14" s="102" t="s">
        <v>4</v>
      </c>
      <c r="K14" s="102" t="s">
        <v>5</v>
      </c>
      <c r="L14" s="102"/>
      <c r="M14" s="119"/>
      <c r="N14" s="119"/>
      <c r="O14" s="119"/>
      <c r="P14" s="127"/>
    </row>
    <row r="15" spans="1:17" ht="51" customHeight="1">
      <c r="A15" s="135"/>
      <c r="B15" s="124"/>
      <c r="C15" s="136"/>
      <c r="D15" s="102"/>
      <c r="E15" s="119"/>
      <c r="F15" s="102"/>
      <c r="G15" s="57" t="s">
        <v>6</v>
      </c>
      <c r="H15" s="57" t="s">
        <v>7</v>
      </c>
      <c r="I15" s="119"/>
      <c r="J15" s="102"/>
      <c r="K15" s="57" t="s">
        <v>6</v>
      </c>
      <c r="L15" s="57" t="s">
        <v>7</v>
      </c>
      <c r="M15" s="119"/>
      <c r="N15" s="119"/>
      <c r="O15" s="119"/>
      <c r="P15" s="127"/>
    </row>
    <row r="16" spans="1:17" ht="78.75" customHeight="1">
      <c r="A16" s="2">
        <v>1</v>
      </c>
      <c r="B16" s="63" t="s">
        <v>32</v>
      </c>
      <c r="C16" s="68">
        <v>1017622</v>
      </c>
      <c r="D16" s="64">
        <v>2210</v>
      </c>
      <c r="E16" s="8" t="s">
        <v>15</v>
      </c>
      <c r="F16" s="18"/>
      <c r="G16" s="18"/>
      <c r="H16" s="19"/>
      <c r="I16" s="20" t="s">
        <v>15</v>
      </c>
      <c r="J16" s="21"/>
      <c r="K16" s="21"/>
      <c r="L16" s="16"/>
      <c r="M16" s="21"/>
      <c r="N16" s="15"/>
      <c r="O16" s="2"/>
      <c r="P16" s="7" t="s">
        <v>53</v>
      </c>
    </row>
    <row r="17" spans="1:16" ht="24" customHeight="1">
      <c r="A17" s="2"/>
      <c r="B17" s="32" t="s">
        <v>14</v>
      </c>
      <c r="C17" s="12"/>
      <c r="D17" s="10"/>
      <c r="E17" s="11"/>
      <c r="F17" s="11">
        <f>SUM(F16:F16)</f>
        <v>0</v>
      </c>
      <c r="G17" s="11">
        <f>SUM(G16:G16)</f>
        <v>0</v>
      </c>
      <c r="H17" s="11">
        <f>SUM(H16:H16)</f>
        <v>0</v>
      </c>
      <c r="I17" s="17"/>
      <c r="J17" s="17">
        <f t="shared" ref="J17:O17" si="0">SUM(J16:J16)</f>
        <v>0</v>
      </c>
      <c r="K17" s="17">
        <f t="shared" si="0"/>
        <v>0</v>
      </c>
      <c r="L17" s="11">
        <f t="shared" si="0"/>
        <v>0</v>
      </c>
      <c r="M17" s="17">
        <f t="shared" si="0"/>
        <v>0</v>
      </c>
      <c r="N17" s="11">
        <f t="shared" si="0"/>
        <v>0</v>
      </c>
      <c r="O17" s="11">
        <f t="shared" si="0"/>
        <v>0</v>
      </c>
      <c r="P17" s="9"/>
    </row>
    <row r="18" spans="1:16" ht="30" customHeight="1">
      <c r="B18" s="4"/>
      <c r="C18" s="4"/>
      <c r="D18" s="4"/>
      <c r="E18" s="4"/>
      <c r="F18" s="4"/>
      <c r="G18" s="4"/>
      <c r="H18" s="6"/>
    </row>
    <row r="19" spans="1:16" ht="18.75">
      <c r="B19" s="4"/>
      <c r="C19" s="4"/>
      <c r="D19" s="4"/>
      <c r="E19" s="4"/>
      <c r="F19" s="4"/>
      <c r="G19" s="4"/>
      <c r="H19" s="6"/>
    </row>
    <row r="20" spans="1:16" ht="37.5" customHeight="1">
      <c r="B20" s="137" t="s">
        <v>38</v>
      </c>
      <c r="C20" s="137"/>
      <c r="D20" s="137"/>
      <c r="E20" s="97"/>
      <c r="F20" s="97"/>
      <c r="G20" s="98" t="s">
        <v>39</v>
      </c>
      <c r="H20" s="98"/>
      <c r="I20" s="99"/>
    </row>
    <row r="21" spans="1:16" ht="18.75">
      <c r="B21" s="100" t="s">
        <v>40</v>
      </c>
      <c r="C21" s="100"/>
      <c r="D21" s="100"/>
      <c r="E21" s="100"/>
      <c r="F21" s="100"/>
      <c r="G21" s="138" t="s">
        <v>41</v>
      </c>
      <c r="H21" s="138"/>
      <c r="I21" s="138"/>
    </row>
  </sheetData>
  <mergeCells count="21">
    <mergeCell ref="B20:D20"/>
    <mergeCell ref="E14:E15"/>
    <mergeCell ref="F14:F15"/>
    <mergeCell ref="G14:H14"/>
    <mergeCell ref="G21:I21"/>
    <mergeCell ref="I14:I15"/>
    <mergeCell ref="J14:J15"/>
    <mergeCell ref="K14:L14"/>
    <mergeCell ref="I13:L13"/>
    <mergeCell ref="A6:P6"/>
    <mergeCell ref="A9:P9"/>
    <mergeCell ref="A7:P7"/>
    <mergeCell ref="A10:P10"/>
    <mergeCell ref="A13:A15"/>
    <mergeCell ref="B13:B15"/>
    <mergeCell ref="M13:M15"/>
    <mergeCell ref="N13:N15"/>
    <mergeCell ref="O13:O15"/>
    <mergeCell ref="C13:C15"/>
    <mergeCell ref="P13:P15"/>
    <mergeCell ref="D13:D1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1:S25"/>
  <sheetViews>
    <sheetView tabSelected="1" zoomScale="75" zoomScaleNormal="75" workbookViewId="0">
      <selection activeCell="D19" sqref="D19:K21"/>
    </sheetView>
  </sheetViews>
  <sheetFormatPr defaultRowHeight="15"/>
  <cols>
    <col min="3" max="3" width="4.28515625" customWidth="1"/>
    <col min="4" max="4" width="15.7109375" customWidth="1"/>
    <col min="5" max="5" width="9.7109375" customWidth="1"/>
    <col min="6" max="6" width="7.7109375" customWidth="1"/>
    <col min="7" max="7" width="9.7109375" customWidth="1"/>
    <col min="8" max="8" width="9" customWidth="1"/>
    <col min="9" max="9" width="9.85546875" customWidth="1"/>
    <col min="10" max="10" width="11.5703125" customWidth="1"/>
    <col min="12" max="13" width="9.5703125" bestFit="1" customWidth="1"/>
    <col min="15" max="15" width="9.85546875" customWidth="1"/>
    <col min="16" max="16" width="10.5703125" customWidth="1"/>
    <col min="17" max="17" width="9.85546875" customWidth="1"/>
    <col min="18" max="18" width="31.28515625" customWidth="1"/>
  </cols>
  <sheetData>
    <row r="1" spans="3:19" ht="18.75">
      <c r="Q1" s="26"/>
      <c r="R1" s="4" t="s">
        <v>50</v>
      </c>
      <c r="S1" s="14"/>
    </row>
    <row r="2" spans="3:19" ht="15.75">
      <c r="Q2" s="58"/>
      <c r="R2" s="93" t="s">
        <v>55</v>
      </c>
      <c r="S2" s="58"/>
    </row>
    <row r="3" spans="3:19" ht="18.75">
      <c r="Q3" s="58"/>
      <c r="R3" s="59" t="s">
        <v>56</v>
      </c>
      <c r="S3" s="58"/>
    </row>
    <row r="4" spans="3:19" ht="15.75">
      <c r="C4" s="27"/>
      <c r="D4" s="27"/>
      <c r="E4" s="27"/>
      <c r="F4" s="27"/>
      <c r="G4" s="27"/>
      <c r="Q4" s="58"/>
      <c r="S4" s="58"/>
    </row>
    <row r="5" spans="3:19">
      <c r="C5" s="27"/>
      <c r="D5" s="27"/>
      <c r="E5" s="27"/>
      <c r="F5" s="27"/>
      <c r="G5" s="27"/>
    </row>
    <row r="6" spans="3:19" ht="15.75">
      <c r="C6" s="113" t="s">
        <v>13</v>
      </c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</row>
    <row r="7" spans="3:19" ht="15.75">
      <c r="C7" s="113" t="s">
        <v>49</v>
      </c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</row>
    <row r="8" spans="3:19" ht="19.149999999999999" customHeight="1">
      <c r="C8" s="134" t="s">
        <v>43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</row>
    <row r="9" spans="3:19" ht="19.149999999999999" customHeight="1">
      <c r="C9" s="106" t="s">
        <v>18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</row>
    <row r="10" spans="3:19" ht="21.6" customHeight="1">
      <c r="C10" s="14" t="s">
        <v>17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3:19" ht="17.45" customHeight="1">
      <c r="R11" s="3" t="s">
        <v>12</v>
      </c>
    </row>
    <row r="12" spans="3:19" ht="27" customHeight="1">
      <c r="C12" s="135" t="s">
        <v>8</v>
      </c>
      <c r="D12" s="124" t="s">
        <v>0</v>
      </c>
      <c r="E12" s="127" t="s">
        <v>1</v>
      </c>
      <c r="F12" s="102" t="s">
        <v>2</v>
      </c>
      <c r="G12" s="56" t="s">
        <v>33</v>
      </c>
      <c r="H12" s="56"/>
      <c r="I12" s="56"/>
      <c r="J12" s="56"/>
      <c r="K12" s="102" t="s">
        <v>34</v>
      </c>
      <c r="L12" s="102"/>
      <c r="M12" s="102"/>
      <c r="N12" s="102"/>
      <c r="O12" s="119" t="s">
        <v>9</v>
      </c>
      <c r="P12" s="119" t="s">
        <v>10</v>
      </c>
      <c r="Q12" s="119" t="s">
        <v>11</v>
      </c>
      <c r="R12" s="127" t="s">
        <v>16</v>
      </c>
    </row>
    <row r="13" spans="3:19" ht="15.75">
      <c r="C13" s="135"/>
      <c r="D13" s="124"/>
      <c r="E13" s="127"/>
      <c r="F13" s="102"/>
      <c r="G13" s="119" t="s">
        <v>3</v>
      </c>
      <c r="H13" s="102" t="s">
        <v>4</v>
      </c>
      <c r="I13" s="102" t="s">
        <v>5</v>
      </c>
      <c r="J13" s="102"/>
      <c r="K13" s="119" t="s">
        <v>3</v>
      </c>
      <c r="L13" s="102" t="s">
        <v>4</v>
      </c>
      <c r="M13" s="102" t="s">
        <v>5</v>
      </c>
      <c r="N13" s="102"/>
      <c r="O13" s="119"/>
      <c r="P13" s="119"/>
      <c r="Q13" s="119"/>
      <c r="R13" s="127"/>
    </row>
    <row r="14" spans="3:19" ht="31.5" customHeight="1">
      <c r="C14" s="135"/>
      <c r="D14" s="124"/>
      <c r="E14" s="127"/>
      <c r="F14" s="102"/>
      <c r="G14" s="119"/>
      <c r="H14" s="102"/>
      <c r="I14" s="57" t="s">
        <v>6</v>
      </c>
      <c r="J14" s="57" t="s">
        <v>7</v>
      </c>
      <c r="K14" s="119"/>
      <c r="L14" s="102"/>
      <c r="M14" s="57" t="s">
        <v>6</v>
      </c>
      <c r="N14" s="57" t="s">
        <v>7</v>
      </c>
      <c r="O14" s="119"/>
      <c r="P14" s="119"/>
      <c r="Q14" s="119"/>
      <c r="R14" s="127"/>
    </row>
    <row r="15" spans="3:19" ht="409.5" customHeight="1">
      <c r="C15" s="2">
        <v>1</v>
      </c>
      <c r="D15" s="63" t="s">
        <v>19</v>
      </c>
      <c r="E15" s="68">
        <v>1011080</v>
      </c>
      <c r="F15" s="64">
        <v>2730</v>
      </c>
      <c r="G15" s="8" t="s">
        <v>15</v>
      </c>
      <c r="H15" s="30">
        <v>35000</v>
      </c>
      <c r="I15" s="30">
        <v>35000</v>
      </c>
      <c r="J15" s="15"/>
      <c r="K15" s="8" t="s">
        <v>15</v>
      </c>
      <c r="L15" s="31">
        <v>32800</v>
      </c>
      <c r="M15" s="31">
        <v>32800</v>
      </c>
      <c r="N15" s="15"/>
      <c r="O15" s="31">
        <v>32800</v>
      </c>
      <c r="P15" s="2"/>
      <c r="Q15" s="2"/>
      <c r="R15" s="91" t="s">
        <v>48</v>
      </c>
    </row>
    <row r="16" spans="3:19" ht="28.5" customHeight="1">
      <c r="C16" s="2"/>
      <c r="D16" s="32" t="s">
        <v>14</v>
      </c>
      <c r="E16" s="12"/>
      <c r="F16" s="10"/>
      <c r="G16" s="11">
        <f>SUM(G15:G15)</f>
        <v>0</v>
      </c>
      <c r="H16" s="11">
        <f>SUM(H15:H15)</f>
        <v>35000</v>
      </c>
      <c r="I16" s="11">
        <f>SUM(I15:I15)</f>
        <v>35000</v>
      </c>
      <c r="J16" s="11">
        <f>SUM(J15:J15)</f>
        <v>0</v>
      </c>
      <c r="K16" s="11">
        <f t="shared" ref="K16:Q16" si="0">SUM(K15:K15)</f>
        <v>0</v>
      </c>
      <c r="L16" s="11">
        <f t="shared" si="0"/>
        <v>32800</v>
      </c>
      <c r="M16" s="11">
        <f t="shared" si="0"/>
        <v>32800</v>
      </c>
      <c r="N16" s="11">
        <f t="shared" si="0"/>
        <v>0</v>
      </c>
      <c r="O16" s="11">
        <f t="shared" si="0"/>
        <v>32800</v>
      </c>
      <c r="P16" s="11">
        <f t="shared" si="0"/>
        <v>0</v>
      </c>
      <c r="Q16" s="11">
        <f t="shared" si="0"/>
        <v>0</v>
      </c>
      <c r="R16" s="9"/>
    </row>
    <row r="17" spans="4:11" ht="30" customHeight="1">
      <c r="D17" s="139"/>
      <c r="E17" s="139"/>
      <c r="F17" s="139"/>
      <c r="G17" s="90"/>
      <c r="H17" s="90"/>
      <c r="I17" s="89"/>
      <c r="J17" s="89"/>
    </row>
    <row r="18" spans="4:11" ht="18.75">
      <c r="D18" s="4"/>
      <c r="E18" s="4"/>
      <c r="F18" s="4"/>
      <c r="G18" s="4"/>
      <c r="H18" s="4"/>
      <c r="I18" s="4"/>
      <c r="J18" s="6"/>
    </row>
    <row r="19" spans="4:11" ht="18.75">
      <c r="D19" s="139"/>
      <c r="E19" s="139"/>
      <c r="F19" s="139"/>
      <c r="G19" s="95"/>
      <c r="H19" s="95"/>
      <c r="I19" s="94"/>
      <c r="J19" s="94"/>
      <c r="K19" s="6"/>
    </row>
    <row r="20" spans="4:11" ht="18.75">
      <c r="D20" s="96"/>
      <c r="E20" s="96"/>
      <c r="F20" s="96"/>
      <c r="G20" s="95"/>
      <c r="H20" s="95"/>
      <c r="I20" s="94"/>
      <c r="J20" s="94"/>
      <c r="K20" s="6"/>
    </row>
    <row r="21" spans="4:11" ht="18.75">
      <c r="D21" s="4"/>
      <c r="E21" s="4"/>
      <c r="F21" s="4"/>
      <c r="G21" s="4"/>
      <c r="H21" s="4"/>
      <c r="I21" s="115"/>
      <c r="J21" s="115"/>
      <c r="K21" s="115"/>
    </row>
    <row r="22" spans="4:11" ht="18.75">
      <c r="D22" s="4"/>
      <c r="E22" s="4"/>
      <c r="F22" s="4"/>
      <c r="G22" s="4"/>
      <c r="H22" s="4"/>
      <c r="I22" s="115"/>
      <c r="J22" s="115"/>
      <c r="K22" s="115"/>
    </row>
    <row r="23" spans="4:11" ht="18.75">
      <c r="D23" s="4"/>
      <c r="E23" s="4"/>
      <c r="F23" s="4"/>
      <c r="G23" s="4"/>
      <c r="H23" s="4"/>
      <c r="I23" s="115"/>
      <c r="J23" s="115"/>
      <c r="K23" s="115"/>
    </row>
    <row r="25" spans="4:11" ht="18.75">
      <c r="D25" s="4"/>
      <c r="E25" s="4"/>
      <c r="F25" s="4"/>
      <c r="G25" s="4"/>
      <c r="H25" s="4"/>
      <c r="I25" s="115"/>
      <c r="J25" s="115"/>
      <c r="K25" s="115"/>
    </row>
  </sheetData>
  <mergeCells count="25">
    <mergeCell ref="D19:F19"/>
    <mergeCell ref="I21:K21"/>
    <mergeCell ref="I23:K23"/>
    <mergeCell ref="I25:K25"/>
    <mergeCell ref="C8:R8"/>
    <mergeCell ref="D17:F17"/>
    <mergeCell ref="I22:K22"/>
    <mergeCell ref="K13:K14"/>
    <mergeCell ref="L13:L14"/>
    <mergeCell ref="C6:R6"/>
    <mergeCell ref="C7:R7"/>
    <mergeCell ref="M13:N13"/>
    <mergeCell ref="C9:R9"/>
    <mergeCell ref="C12:C14"/>
    <mergeCell ref="D12:D14"/>
    <mergeCell ref="E12:E14"/>
    <mergeCell ref="F12:F14"/>
    <mergeCell ref="K12:N12"/>
    <mergeCell ref="O12:O14"/>
    <mergeCell ref="P12:P14"/>
    <mergeCell ref="Q12:Q14"/>
    <mergeCell ref="R12:R14"/>
    <mergeCell ref="G13:G14"/>
    <mergeCell ref="H13:H14"/>
    <mergeCell ref="I13:J1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1" manualBreakCount="1">
    <brk id="25" min="2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P33"/>
  <sheetViews>
    <sheetView zoomScale="75" zoomScaleNormal="75" workbookViewId="0">
      <selection activeCell="P1" sqref="P1:P3"/>
    </sheetView>
  </sheetViews>
  <sheetFormatPr defaultRowHeight="15"/>
  <cols>
    <col min="1" max="1" width="5" customWidth="1"/>
    <col min="2" max="2" width="26.5703125" customWidth="1"/>
    <col min="3" max="3" width="11.85546875" customWidth="1"/>
    <col min="4" max="4" width="9.5703125" customWidth="1"/>
    <col min="5" max="5" width="11.28515625" customWidth="1"/>
    <col min="6" max="6" width="11" customWidth="1"/>
    <col min="7" max="7" width="11.140625" customWidth="1"/>
    <col min="8" max="8" width="10.140625" customWidth="1"/>
    <col min="10" max="10" width="11.140625" customWidth="1"/>
    <col min="11" max="11" width="11.7109375" customWidth="1"/>
    <col min="13" max="13" width="11.140625" customWidth="1"/>
    <col min="14" max="14" width="10.5703125" customWidth="1"/>
    <col min="15" max="15" width="12" customWidth="1"/>
    <col min="16" max="16" width="38.5703125" customWidth="1"/>
  </cols>
  <sheetData>
    <row r="1" spans="1:16" ht="18.75">
      <c r="O1" s="33"/>
      <c r="P1" s="4" t="s">
        <v>50</v>
      </c>
    </row>
    <row r="2" spans="1:16" ht="18.75">
      <c r="O2" s="59"/>
      <c r="P2" s="93" t="s">
        <v>55</v>
      </c>
    </row>
    <row r="3" spans="1:16" ht="18.75">
      <c r="O3" s="59"/>
      <c r="P3" s="59" t="s">
        <v>56</v>
      </c>
    </row>
    <row r="4" spans="1:16" ht="15.7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O4" s="58"/>
      <c r="P4" s="60"/>
    </row>
    <row r="5" spans="1:16">
      <c r="A5" s="28"/>
      <c r="B5" s="28"/>
      <c r="C5" s="28"/>
      <c r="D5" s="28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15.75">
      <c r="A6" s="140" t="s">
        <v>13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ht="18" customHeight="1">
      <c r="A7" s="113" t="s">
        <v>54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</row>
    <row r="8" spans="1:16" ht="18" customHeight="1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ht="22.15" customHeight="1">
      <c r="A9" s="134" t="s">
        <v>44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</row>
    <row r="10" spans="1:16" ht="22.15" customHeight="1">
      <c r="A10" s="106" t="s">
        <v>29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</row>
    <row r="11" spans="1:16" ht="24" customHeight="1">
      <c r="A11" s="14" t="s">
        <v>17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ht="24" customHeight="1">
      <c r="A12" s="1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ht="27" customHeight="1">
      <c r="A13" s="135" t="s">
        <v>8</v>
      </c>
      <c r="B13" s="124" t="s">
        <v>0</v>
      </c>
      <c r="C13" s="127" t="s">
        <v>1</v>
      </c>
      <c r="D13" s="102" t="s">
        <v>2</v>
      </c>
      <c r="E13" s="56" t="s">
        <v>30</v>
      </c>
      <c r="F13" s="56"/>
      <c r="G13" s="56"/>
      <c r="H13" s="56"/>
      <c r="I13" s="102" t="s">
        <v>31</v>
      </c>
      <c r="J13" s="102"/>
      <c r="K13" s="102"/>
      <c r="L13" s="102"/>
      <c r="M13" s="119" t="s">
        <v>9</v>
      </c>
      <c r="N13" s="119" t="s">
        <v>10</v>
      </c>
      <c r="O13" s="119" t="s">
        <v>11</v>
      </c>
      <c r="P13" s="127" t="s">
        <v>16</v>
      </c>
    </row>
    <row r="14" spans="1:16" ht="15.75">
      <c r="A14" s="135"/>
      <c r="B14" s="124"/>
      <c r="C14" s="127"/>
      <c r="D14" s="102"/>
      <c r="E14" s="119" t="s">
        <v>3</v>
      </c>
      <c r="F14" s="102" t="s">
        <v>4</v>
      </c>
      <c r="G14" s="102" t="s">
        <v>5</v>
      </c>
      <c r="H14" s="102"/>
      <c r="I14" s="119" t="s">
        <v>3</v>
      </c>
      <c r="J14" s="102" t="s">
        <v>4</v>
      </c>
      <c r="K14" s="102" t="s">
        <v>5</v>
      </c>
      <c r="L14" s="102"/>
      <c r="M14" s="119"/>
      <c r="N14" s="119"/>
      <c r="O14" s="119"/>
      <c r="P14" s="127"/>
    </row>
    <row r="15" spans="1:16" ht="51" customHeight="1">
      <c r="A15" s="135"/>
      <c r="B15" s="124"/>
      <c r="C15" s="127"/>
      <c r="D15" s="102"/>
      <c r="E15" s="119"/>
      <c r="F15" s="102"/>
      <c r="G15" s="57" t="s">
        <v>6</v>
      </c>
      <c r="H15" s="57" t="s">
        <v>7</v>
      </c>
      <c r="I15" s="119"/>
      <c r="J15" s="102"/>
      <c r="K15" s="57" t="s">
        <v>6</v>
      </c>
      <c r="L15" s="57" t="s">
        <v>7</v>
      </c>
      <c r="M15" s="119"/>
      <c r="N15" s="119"/>
      <c r="O15" s="119"/>
      <c r="P15" s="127"/>
    </row>
    <row r="16" spans="1:16" ht="2.25" hidden="1" customHeight="1" thickBot="1">
      <c r="A16" s="2">
        <v>10</v>
      </c>
      <c r="B16" s="142"/>
      <c r="C16" s="87">
        <v>1014082</v>
      </c>
      <c r="D16" s="36">
        <v>2282</v>
      </c>
      <c r="E16" s="8" t="s">
        <v>20</v>
      </c>
      <c r="F16" s="37"/>
      <c r="G16" s="37"/>
      <c r="H16" s="2"/>
      <c r="I16" s="8" t="s">
        <v>20</v>
      </c>
      <c r="J16" s="2"/>
      <c r="K16" s="2"/>
      <c r="L16" s="2"/>
      <c r="M16" s="2"/>
      <c r="N16" s="2"/>
      <c r="O16" s="2"/>
      <c r="P16" s="38"/>
    </row>
    <row r="17" spans="1:16" ht="25.5" hidden="1">
      <c r="A17" s="2">
        <v>11</v>
      </c>
      <c r="B17" s="142"/>
      <c r="C17" s="87">
        <v>1014082</v>
      </c>
      <c r="D17" s="36">
        <v>2282</v>
      </c>
      <c r="E17" s="8" t="s">
        <v>20</v>
      </c>
      <c r="F17" s="37"/>
      <c r="G17" s="37"/>
      <c r="H17" s="2"/>
      <c r="I17" s="8" t="s">
        <v>20</v>
      </c>
      <c r="J17" s="2"/>
      <c r="K17" s="2"/>
      <c r="L17" s="2"/>
      <c r="M17" s="2"/>
      <c r="N17" s="2"/>
      <c r="O17" s="2"/>
      <c r="P17" s="38"/>
    </row>
    <row r="18" spans="1:16" ht="25.5" hidden="1">
      <c r="A18" s="2">
        <v>12</v>
      </c>
      <c r="B18" s="142"/>
      <c r="C18" s="87">
        <v>1014082</v>
      </c>
      <c r="D18" s="36">
        <v>2282</v>
      </c>
      <c r="E18" s="8" t="s">
        <v>20</v>
      </c>
      <c r="F18" s="37"/>
      <c r="G18" s="37"/>
      <c r="H18" s="2"/>
      <c r="I18" s="8" t="s">
        <v>20</v>
      </c>
      <c r="J18" s="2"/>
      <c r="K18" s="2"/>
      <c r="L18" s="2"/>
      <c r="M18" s="2"/>
      <c r="N18" s="2"/>
      <c r="O18" s="2"/>
      <c r="P18" s="38"/>
    </row>
    <row r="19" spans="1:16" ht="25.5" hidden="1">
      <c r="A19" s="2">
        <v>13</v>
      </c>
      <c r="B19" s="142"/>
      <c r="C19" s="87">
        <v>1014082</v>
      </c>
      <c r="D19" s="36">
        <v>2282</v>
      </c>
      <c r="E19" s="8" t="s">
        <v>20</v>
      </c>
      <c r="F19" s="37"/>
      <c r="G19" s="37"/>
      <c r="H19" s="2"/>
      <c r="I19" s="8" t="s">
        <v>20</v>
      </c>
      <c r="J19" s="2"/>
      <c r="K19" s="2"/>
      <c r="L19" s="2"/>
      <c r="M19" s="2"/>
      <c r="N19" s="2"/>
      <c r="O19" s="2"/>
      <c r="P19" s="38"/>
    </row>
    <row r="20" spans="1:16" ht="25.5" hidden="1">
      <c r="A20" s="2">
        <v>14</v>
      </c>
      <c r="B20" s="142"/>
      <c r="C20" s="87">
        <v>1014082</v>
      </c>
      <c r="D20" s="36">
        <v>2282</v>
      </c>
      <c r="E20" s="8" t="s">
        <v>20</v>
      </c>
      <c r="F20" s="37"/>
      <c r="G20" s="37"/>
      <c r="H20" s="2"/>
      <c r="I20" s="8" t="s">
        <v>20</v>
      </c>
      <c r="J20" s="2"/>
      <c r="K20" s="2"/>
      <c r="L20" s="2"/>
      <c r="M20" s="2"/>
      <c r="N20" s="2"/>
      <c r="O20" s="2"/>
      <c r="P20" s="38"/>
    </row>
    <row r="21" spans="1:16" ht="162.75" customHeight="1">
      <c r="A21" s="15">
        <v>1</v>
      </c>
      <c r="B21" s="62" t="s">
        <v>21</v>
      </c>
      <c r="C21" s="88">
        <v>1014082</v>
      </c>
      <c r="D21" s="16">
        <v>2282</v>
      </c>
      <c r="E21" s="20" t="s">
        <v>20</v>
      </c>
      <c r="F21" s="21">
        <v>30000</v>
      </c>
      <c r="G21" s="21">
        <v>30000</v>
      </c>
      <c r="H21" s="16"/>
      <c r="I21" s="20" t="s">
        <v>20</v>
      </c>
      <c r="J21" s="21">
        <v>30000</v>
      </c>
      <c r="K21" s="21">
        <v>30000</v>
      </c>
      <c r="L21" s="16"/>
      <c r="M21" s="21">
        <v>30000</v>
      </c>
      <c r="N21" s="16"/>
      <c r="O21" s="16"/>
      <c r="P21" s="70" t="s">
        <v>47</v>
      </c>
    </row>
    <row r="22" spans="1:16" ht="15" hidden="1" customHeight="1">
      <c r="A22" s="2"/>
      <c r="B22" s="142"/>
      <c r="C22" s="87"/>
      <c r="D22" s="36"/>
      <c r="E22" s="8"/>
      <c r="F22" s="37"/>
      <c r="G22" s="37"/>
      <c r="H22" s="2"/>
      <c r="I22" s="8"/>
      <c r="J22" s="2"/>
      <c r="K22" s="2"/>
      <c r="L22" s="2"/>
      <c r="M22" s="2"/>
      <c r="N22" s="2"/>
      <c r="O22" s="2"/>
      <c r="P22" s="69" t="s">
        <v>46</v>
      </c>
    </row>
    <row r="23" spans="1:16" hidden="1">
      <c r="A23" s="2"/>
      <c r="B23" s="142"/>
      <c r="C23" s="87"/>
      <c r="D23" s="36"/>
      <c r="E23" s="8"/>
      <c r="F23" s="37"/>
      <c r="G23" s="37"/>
      <c r="H23" s="2"/>
      <c r="I23" s="8"/>
      <c r="J23" s="2"/>
      <c r="K23" s="2"/>
      <c r="L23" s="2"/>
      <c r="M23" s="2"/>
      <c r="N23" s="2"/>
      <c r="O23" s="2"/>
      <c r="P23" s="38"/>
    </row>
    <row r="24" spans="1:16" ht="111.75" customHeight="1" thickBot="1">
      <c r="A24" s="15">
        <v>2</v>
      </c>
      <c r="B24" s="62" t="s">
        <v>22</v>
      </c>
      <c r="C24" s="87">
        <v>1014082</v>
      </c>
      <c r="D24" s="16">
        <v>2282</v>
      </c>
      <c r="E24" s="8" t="s">
        <v>20</v>
      </c>
      <c r="F24" s="31">
        <v>20000</v>
      </c>
      <c r="G24" s="31">
        <v>20000</v>
      </c>
      <c r="H24" s="15"/>
      <c r="I24" s="8" t="s">
        <v>20</v>
      </c>
      <c r="J24" s="15">
        <v>20000</v>
      </c>
      <c r="K24" s="15">
        <v>20000</v>
      </c>
      <c r="L24" s="15"/>
      <c r="M24" s="15">
        <v>20000</v>
      </c>
      <c r="N24" s="15"/>
      <c r="O24" s="16"/>
      <c r="P24" s="20" t="s">
        <v>57</v>
      </c>
    </row>
    <row r="25" spans="1:16" ht="15" hidden="1" customHeight="1">
      <c r="A25" s="71">
        <v>18</v>
      </c>
      <c r="B25" s="72" t="s">
        <v>22</v>
      </c>
      <c r="C25" s="73">
        <v>1014082</v>
      </c>
      <c r="D25" s="74">
        <v>2282</v>
      </c>
      <c r="E25" s="75" t="s">
        <v>20</v>
      </c>
      <c r="F25" s="76">
        <v>50</v>
      </c>
      <c r="G25" s="76">
        <v>50</v>
      </c>
      <c r="H25" s="71"/>
      <c r="I25" s="75" t="s">
        <v>20</v>
      </c>
      <c r="J25" s="71"/>
      <c r="K25" s="71"/>
      <c r="L25" s="71"/>
      <c r="M25" s="71"/>
      <c r="N25" s="71"/>
      <c r="O25" s="71"/>
      <c r="P25" s="77"/>
    </row>
    <row r="26" spans="1:16" ht="24" customHeight="1" thickBot="1">
      <c r="A26" s="78"/>
      <c r="B26" s="79" t="s">
        <v>14</v>
      </c>
      <c r="C26" s="80"/>
      <c r="D26" s="81"/>
      <c r="E26" s="82"/>
      <c r="F26" s="83">
        <v>50000</v>
      </c>
      <c r="G26" s="83">
        <v>50000</v>
      </c>
      <c r="H26" s="83">
        <f>SUM(H16:H21)</f>
        <v>0</v>
      </c>
      <c r="I26" s="84"/>
      <c r="J26" s="83">
        <f t="shared" ref="J26:O26" si="0">SUM(J16:J25)</f>
        <v>50000</v>
      </c>
      <c r="K26" s="83">
        <f t="shared" si="0"/>
        <v>50000</v>
      </c>
      <c r="L26" s="83">
        <f t="shared" si="0"/>
        <v>0</v>
      </c>
      <c r="M26" s="83">
        <f t="shared" si="0"/>
        <v>50000</v>
      </c>
      <c r="N26" s="83">
        <f t="shared" si="0"/>
        <v>0</v>
      </c>
      <c r="O26" s="85">
        <f t="shared" si="0"/>
        <v>0</v>
      </c>
      <c r="P26" s="86"/>
    </row>
    <row r="27" spans="1:16" ht="30" customHeight="1">
      <c r="B27" s="4"/>
      <c r="C27" s="4"/>
      <c r="D27" s="4"/>
      <c r="E27" s="4"/>
      <c r="F27" s="4"/>
      <c r="G27" s="39"/>
      <c r="H27" s="6"/>
    </row>
    <row r="28" spans="1:16" ht="18.75">
      <c r="B28" s="137"/>
      <c r="C28" s="137"/>
      <c r="D28" s="137"/>
      <c r="E28" s="97"/>
      <c r="F28" s="97"/>
      <c r="G28" s="98"/>
      <c r="H28" s="98"/>
      <c r="I28" s="99"/>
    </row>
    <row r="29" spans="1:16" ht="18.75">
      <c r="B29" s="101"/>
      <c r="C29" s="101"/>
      <c r="D29" s="101"/>
      <c r="E29" s="97"/>
      <c r="F29" s="97"/>
      <c r="G29" s="98"/>
      <c r="H29" s="98"/>
      <c r="I29" s="99"/>
    </row>
    <row r="30" spans="1:16" ht="18.75">
      <c r="B30" s="100"/>
      <c r="C30" s="100"/>
      <c r="D30" s="100"/>
      <c r="E30" s="100"/>
      <c r="F30" s="100"/>
      <c r="G30" s="138"/>
      <c r="H30" s="138"/>
      <c r="I30" s="138"/>
    </row>
    <row r="31" spans="1:16" ht="18.75">
      <c r="B31" s="4"/>
      <c r="C31" s="4"/>
      <c r="D31" s="4"/>
      <c r="E31" s="4"/>
      <c r="F31" s="4"/>
      <c r="G31" s="108"/>
      <c r="H31" s="108"/>
      <c r="I31" s="108"/>
    </row>
    <row r="33" spans="2:9" ht="18.75">
      <c r="B33" s="4"/>
      <c r="C33" s="4"/>
      <c r="D33" s="4"/>
      <c r="E33" s="4"/>
      <c r="F33" s="4"/>
      <c r="G33" s="108"/>
      <c r="H33" s="108"/>
      <c r="I33" s="108"/>
    </row>
  </sheetData>
  <mergeCells count="25">
    <mergeCell ref="G33:I33"/>
    <mergeCell ref="B16:B20"/>
    <mergeCell ref="B22:B23"/>
    <mergeCell ref="O13:O15"/>
    <mergeCell ref="A9:P9"/>
    <mergeCell ref="A10:P10"/>
    <mergeCell ref="G31:I31"/>
    <mergeCell ref="B28:D28"/>
    <mergeCell ref="G30:I30"/>
    <mergeCell ref="A6:P6"/>
    <mergeCell ref="A7:P7"/>
    <mergeCell ref="A13:A15"/>
    <mergeCell ref="B13:B15"/>
    <mergeCell ref="C13:C15"/>
    <mergeCell ref="D13:D15"/>
    <mergeCell ref="I13:L13"/>
    <mergeCell ref="P13:P15"/>
    <mergeCell ref="E14:E15"/>
    <mergeCell ref="F14:F15"/>
    <mergeCell ref="G14:H14"/>
    <mergeCell ref="I14:I15"/>
    <mergeCell ref="J14:J15"/>
    <mergeCell ref="K14:L14"/>
    <mergeCell ref="M13:M15"/>
    <mergeCell ref="N13:N15"/>
  </mergeCells>
  <pageMargins left="0.70866141732283472" right="0.70866141732283472" top="0.61" bottom="0.64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ОКС</vt:lpstr>
      <vt:lpstr>туризм</vt:lpstr>
      <vt:lpstr>таланти</vt:lpstr>
      <vt:lpstr>заходи</vt:lpstr>
      <vt:lpstr>таланти!Область_друку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Admin</cp:lastModifiedBy>
  <cp:lastPrinted>2025-03-06T12:31:51Z</cp:lastPrinted>
  <dcterms:created xsi:type="dcterms:W3CDTF">2021-03-04T13:41:37Z</dcterms:created>
  <dcterms:modified xsi:type="dcterms:W3CDTF">2025-03-06T12:32:26Z</dcterms:modified>
</cp:coreProperties>
</file>