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D\Загальний\СЕСІЯ\ВОСЬМЕ СКЛИКАННЯ\37-а сесія\прийняті рішення 26.03.2024\№2445\"/>
    </mc:Choice>
  </mc:AlternateContent>
  <bookViews>
    <workbookView xWindow="0" yWindow="0" windowWidth="16395" windowHeight="6915" activeTab="3"/>
  </bookViews>
  <sheets>
    <sheet name="Лист1" sheetId="4" r:id="rId1"/>
    <sheet name="туризм" sheetId="1" r:id="rId2"/>
    <sheet name="таланти" sheetId="2" r:id="rId3"/>
    <sheet name="заходи" sheetId="3" r:id="rId4"/>
  </sheets>
  <calcPr calcId="152511"/>
</workbook>
</file>

<file path=xl/calcChain.xml><?xml version="1.0" encoding="utf-8"?>
<calcChain xmlns="http://schemas.openxmlformats.org/spreadsheetml/2006/main">
  <c r="F15" i="4" l="1"/>
  <c r="J15" i="4"/>
  <c r="F16" i="4"/>
  <c r="J16" i="4"/>
  <c r="F17" i="4"/>
  <c r="J17" i="4"/>
  <c r="F18" i="4"/>
  <c r="J18" i="4"/>
  <c r="F19" i="4"/>
  <c r="G19" i="4"/>
  <c r="H19" i="4"/>
  <c r="K19" i="4"/>
  <c r="L19" i="4"/>
  <c r="M19" i="4"/>
  <c r="N19" i="4"/>
  <c r="O19" i="4"/>
  <c r="J19" i="4" l="1"/>
  <c r="O37" i="3"/>
  <c r="N37" i="3"/>
  <c r="M37" i="3"/>
  <c r="L37" i="3"/>
  <c r="K37" i="3"/>
  <c r="J37" i="3"/>
  <c r="H37" i="3"/>
  <c r="O16" i="2"/>
  <c r="N16" i="2"/>
  <c r="M16" i="2"/>
  <c r="L16" i="2"/>
  <c r="K16" i="2"/>
  <c r="J16" i="2"/>
  <c r="H16" i="2"/>
  <c r="G16" i="2"/>
  <c r="F16" i="2"/>
  <c r="G19" i="1"/>
  <c r="O19" i="1"/>
  <c r="F19" i="1"/>
  <c r="M19" i="1"/>
  <c r="L19" i="1"/>
  <c r="K19" i="1"/>
  <c r="J19" i="1"/>
  <c r="H19" i="1"/>
  <c r="N19" i="1"/>
</calcChain>
</file>

<file path=xl/comments1.xml><?xml version="1.0" encoding="utf-8"?>
<comments xmlns="http://schemas.openxmlformats.org/spreadsheetml/2006/main">
  <authors>
    <author>User</author>
  </authors>
  <commentList>
    <comment ref="B28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<sst xmlns="http://schemas.openxmlformats.org/spreadsheetml/2006/main" count="193" uniqueCount="67">
  <si>
    <t>Назва завдання, заходу</t>
  </si>
  <si>
    <t>Код програмної класифікації видатків</t>
  </si>
  <si>
    <t>КЕКВ</t>
  </si>
  <si>
    <t>фінансові джерела</t>
  </si>
  <si>
    <t>всього</t>
  </si>
  <si>
    <t>в т.ч.</t>
  </si>
  <si>
    <t>загальний фонд</t>
  </si>
  <si>
    <t>спеціальний тфонд</t>
  </si>
  <si>
    <t>№</t>
  </si>
  <si>
    <t xml:space="preserve">фактичні видатки </t>
  </si>
  <si>
    <t>Дебіторська заборгованість</t>
  </si>
  <si>
    <t>Кредиторська заборгованість</t>
  </si>
  <si>
    <t>грн.</t>
  </si>
  <si>
    <t>ЗВІТ</t>
  </si>
  <si>
    <t>Разом</t>
  </si>
  <si>
    <t>міський бюджет</t>
  </si>
  <si>
    <t>Передбачене фінансування на 2023  рік</t>
  </si>
  <si>
    <t>Касові видатки на 2023  рік</t>
  </si>
  <si>
    <t>Придбання сувенірної продукції</t>
  </si>
  <si>
    <t>Результативні показники виконання програми</t>
  </si>
  <si>
    <t>НАЗВА ПРОГРАМИ                                           МІСЬКА  ПРОГРАМА РОЗВИТКУ ТУРИЗМУ НА 2023р.</t>
  </si>
  <si>
    <t>КОЛИ  І КИМ ЗАТВЕРДЖЕНА ПРОГРАМА   Рішення  Червоноградської міської ради  від 22.12.2022 №1594</t>
  </si>
  <si>
    <t>ЗАТВЕРДЖЕНО</t>
  </si>
  <si>
    <t xml:space="preserve">рішення Червоноградської </t>
  </si>
  <si>
    <t>міської  ради</t>
  </si>
  <si>
    <t>___________________ №___</t>
  </si>
  <si>
    <t>ВІДПОВІДАЛЬНИЙ ВИКОНАВЕЦЬ        Відділ культури Червоноградської міської ради</t>
  </si>
  <si>
    <t>НАЗВА ПРОГРАМИ       ЮНІ ТАЛАНТИ</t>
  </si>
  <si>
    <t>КОЛИ  І КИМ ЗАТВЕРДЖЕНА ПРОГРАМА   Рішення  Червоноградської міської ради  від    20.05.2021 №474</t>
  </si>
  <si>
    <t>ЮНІ ТАЛАНТИ</t>
  </si>
  <si>
    <t>Касові видатки на 2023 рік</t>
  </si>
  <si>
    <t>Проведення щорічного фестивалю гончарства в м.Червонограді</t>
  </si>
  <si>
    <t>спонсорські кошти</t>
  </si>
  <si>
    <t>Проведення свята до Дня с.Острів</t>
  </si>
  <si>
    <t>місцевий бюджет</t>
  </si>
  <si>
    <t>«Козацькі забави в Сільці» Проведення свята- День с.Сілець</t>
  </si>
  <si>
    <t xml:space="preserve">Проведення «Фестивалю цибулі» в с. Волсвин  </t>
  </si>
  <si>
    <t>Книжкова толока "Червоноград читає"</t>
  </si>
  <si>
    <t>Проведення свята до Дня  Незалежності</t>
  </si>
  <si>
    <t>Проведення свята до Дня  смт.Гірник</t>
  </si>
  <si>
    <t>Проведення свята до Дня Незалежності в с.Межиріччя</t>
  </si>
  <si>
    <t>Проведення свята до Дня Незалежності в с.Поздимир</t>
  </si>
  <si>
    <t>Проведення фестивалю"Сусіди" в с.Бендюга</t>
  </si>
  <si>
    <t>Проведення етнофестивалю «Брама часу» в м. Соснівка</t>
  </si>
  <si>
    <t>Проведення Всеукраїнського фестивалю, присвяченого вшануванню пам’яті Ю. Бурко: «При майстрах якось легше, Вони як Атланти»</t>
  </si>
  <si>
    <t xml:space="preserve">Облаштування та охорона міської ялинки </t>
  </si>
  <si>
    <t>Кредиторська заборгованість грн.</t>
  </si>
  <si>
    <t>Дебіторська заборгованість  грн.</t>
  </si>
  <si>
    <t>фактичні видатки  грн.</t>
  </si>
  <si>
    <t>Касові видатки на _______  року  грн.</t>
  </si>
  <si>
    <t>Планові обсяги фінансування на _____рік   грн.</t>
  </si>
  <si>
    <t>,</t>
  </si>
  <si>
    <r>
      <t xml:space="preserve">ВІДПОВІДАЛЬНИЙ ВИКОНАВЕЦЬ  </t>
    </r>
    <r>
      <rPr>
        <b/>
        <sz val="14"/>
        <rFont val="Times New Roman"/>
        <family val="1"/>
        <charset val="204"/>
      </rPr>
      <t>__________________________________________________________________________________________</t>
    </r>
  </si>
  <si>
    <t>КОЛИ  І КИМ ЗАТВЕРДЖЕНА ПРОГРАМА  ___________________________________________________________________________________</t>
  </si>
  <si>
    <r>
      <t xml:space="preserve">НАЗВА ПРОГРАМИ       </t>
    </r>
    <r>
      <rPr>
        <b/>
        <sz val="14"/>
        <color indexed="8"/>
        <rFont val="Times New Roman"/>
        <family val="1"/>
        <charset val="204"/>
      </rPr>
      <t xml:space="preserve">    __________________________________________________________________________________________________</t>
    </r>
  </si>
  <si>
    <t>___________________ №_______</t>
  </si>
  <si>
    <t>___________________ №_________</t>
  </si>
  <si>
    <t>НАЗВА ПРОГРАМИ                                                  ПРОГРАМА ЗАГАЛЬНОМІСЬКИХ КУЛЬТУРНО-МИСТЕЦЬКИХ ЗАХОДІВ</t>
  </si>
  <si>
    <t>ЩОДО ВИКОНАННЯ МІСЦЕВОЇ  ЦІЛЬОВОЇ ПРОГРАМИ ЗА 2023 РІК</t>
  </si>
  <si>
    <t>ЩОДО ВИКОНАННЯ МІСЦЕВОЇ ЦІЛЬОВОЇ ПРОГРАМИ ЗА 2023 РІК</t>
  </si>
  <si>
    <t>Придбання сувенірної продукції з айдентокою міста Червонограда</t>
  </si>
  <si>
    <t>Сувенірна продукція з айдентокою міста Червонограда</t>
  </si>
  <si>
    <t>Придбання  інформаційно-охоронної  таблички на сосну   -  дерево породи" Чорна сосна",росте в районі стадіону мототрек,оголошена Львівсьською обласною радою ботанічною пам"яткою природи місцевого значення,130 річна сосна графів Вишневських.</t>
  </si>
  <si>
    <t>Заходи з організування та проведення Книжкової толоки Червоноград читає</t>
  </si>
  <si>
    <t xml:space="preserve"> За участь у конкурсі юних музикантів "Франкове  підгір"я" за зайняті місця :                        1 місце - 10 учнів*500=5000,                               2 місце-15 учнів*450=6750,                                3 місце- 16 учнів*400=6400</t>
  </si>
  <si>
    <t>Проведення ІV Всеукраїнського благодійного фестивалю-ярмарку "Про майстрах якось легше,Вони як Атланти…"</t>
  </si>
  <si>
    <r>
      <t>_</t>
    </r>
    <r>
      <rPr>
        <u/>
        <sz val="12"/>
        <color indexed="8"/>
        <rFont val="Times New Roman"/>
        <family val="1"/>
        <charset val="204"/>
      </rPr>
      <t>26.03.2024</t>
    </r>
    <r>
      <rPr>
        <sz val="12"/>
        <color indexed="8"/>
        <rFont val="Times New Roman"/>
        <family val="1"/>
        <charset val="204"/>
      </rPr>
      <t xml:space="preserve"> №2445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</si>
</sst>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indexed="10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sz val="10"/>
      <name val="Arial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u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horizontal="righ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9" fillId="0" borderId="1" xfId="0" applyFont="1" applyBorder="1"/>
    <xf numFmtId="0" fontId="12" fillId="0" borderId="1" xfId="0" applyFont="1" applyBorder="1" applyAlignment="1">
      <alignment horizontal="center" vertical="top"/>
    </xf>
    <xf numFmtId="164" fontId="12" fillId="0" borderId="1" xfId="0" applyNumberFormat="1" applyFont="1" applyBorder="1"/>
    <xf numFmtId="0" fontId="1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2" fontId="12" fillId="0" borderId="1" xfId="0" applyNumberFormat="1" applyFont="1" applyBorder="1"/>
    <xf numFmtId="164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/>
    <xf numFmtId="0" fontId="0" fillId="0" borderId="0" xfId="0" applyFill="1"/>
    <xf numFmtId="0" fontId="14" fillId="0" borderId="0" xfId="0" applyFont="1" applyFill="1" applyAlignment="1"/>
    <xf numFmtId="0" fontId="0" fillId="0" borderId="9" xfId="0" applyBorder="1"/>
    <xf numFmtId="164" fontId="8" fillId="0" borderId="1" xfId="0" applyNumberFormat="1" applyFont="1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0" fontId="10" fillId="0" borderId="1" xfId="0" applyFont="1" applyBorder="1" applyAlignment="1">
      <alignment wrapText="1"/>
    </xf>
    <xf numFmtId="0" fontId="15" fillId="0" borderId="0" xfId="0" applyFont="1"/>
    <xf numFmtId="0" fontId="2" fillId="0" borderId="0" xfId="0" applyFont="1" applyAlignment="1">
      <alignment horizontal="center"/>
    </xf>
    <xf numFmtId="0" fontId="1" fillId="0" borderId="10" xfId="0" applyFont="1" applyBorder="1" applyAlignment="1">
      <alignment wrapText="1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/>
    <xf numFmtId="0" fontId="7" fillId="0" borderId="1" xfId="0" applyFont="1" applyBorder="1"/>
    <xf numFmtId="0" fontId="7" fillId="0" borderId="1" xfId="0" applyFont="1" applyBorder="1" applyAlignment="1">
      <alignment vertical="top" wrapText="1"/>
    </xf>
    <xf numFmtId="164" fontId="0" fillId="0" borderId="1" xfId="0" applyNumberFormat="1" applyBorder="1" applyAlignment="1">
      <alignment horizontal="right"/>
    </xf>
    <xf numFmtId="0" fontId="10" fillId="0" borderId="1" xfId="0" applyFont="1" applyBorder="1" applyAlignment="1">
      <alignment vertical="center" wrapText="1"/>
    </xf>
    <xf numFmtId="0" fontId="12" fillId="0" borderId="1" xfId="0" applyFont="1" applyBorder="1"/>
    <xf numFmtId="164" fontId="2" fillId="0" borderId="0" xfId="0" applyNumberFormat="1" applyFont="1"/>
    <xf numFmtId="0" fontId="2" fillId="0" borderId="0" xfId="0" applyFont="1" applyAlignment="1">
      <alignment vertical="justify" wrapText="1"/>
    </xf>
    <xf numFmtId="0" fontId="0" fillId="0" borderId="11" xfId="0" applyBorder="1"/>
    <xf numFmtId="0" fontId="0" fillId="0" borderId="10" xfId="0" applyBorder="1"/>
    <xf numFmtId="0" fontId="17" fillId="0" borderId="10" xfId="0" applyFont="1" applyBorder="1"/>
    <xf numFmtId="0" fontId="0" fillId="0" borderId="8" xfId="0" applyBorder="1"/>
    <xf numFmtId="0" fontId="0" fillId="0" borderId="2" xfId="0" applyBorder="1"/>
    <xf numFmtId="0" fontId="17" fillId="0" borderId="13" xfId="0" applyFont="1" applyBorder="1"/>
    <xf numFmtId="0" fontId="18" fillId="0" borderId="1" xfId="0" applyFont="1" applyBorder="1" applyAlignment="1">
      <alignment vertical="top" wrapText="1"/>
    </xf>
    <xf numFmtId="49" fontId="5" fillId="0" borderId="13" xfId="0" applyNumberFormat="1" applyFont="1" applyBorder="1" applyAlignment="1">
      <alignment vertical="center" wrapText="1"/>
    </xf>
    <xf numFmtId="0" fontId="0" fillId="0" borderId="7" xfId="0" applyBorder="1"/>
    <xf numFmtId="0" fontId="19" fillId="0" borderId="1" xfId="0" applyFont="1" applyBorder="1" applyAlignment="1">
      <alignment wrapText="1"/>
    </xf>
    <xf numFmtId="0" fontId="18" fillId="0" borderId="12" xfId="0" applyFont="1" applyBorder="1" applyAlignment="1">
      <alignment vertical="top" wrapText="1"/>
    </xf>
    <xf numFmtId="0" fontId="20" fillId="0" borderId="14" xfId="0" applyFont="1" applyBorder="1"/>
    <xf numFmtId="0" fontId="20" fillId="0" borderId="13" xfId="0" applyFont="1" applyBorder="1"/>
    <xf numFmtId="0" fontId="0" fillId="0" borderId="13" xfId="0" applyBorder="1" applyAlignment="1">
      <alignment wrapText="1"/>
    </xf>
    <xf numFmtId="0" fontId="0" fillId="0" borderId="13" xfId="0" applyBorder="1"/>
    <xf numFmtId="0" fontId="2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0" fillId="0" borderId="1" xfId="0" applyFont="1" applyBorder="1"/>
    <xf numFmtId="0" fontId="0" fillId="0" borderId="1" xfId="0" applyFont="1" applyBorder="1" applyAlignment="1">
      <alignment horizontal="center" vertical="top"/>
    </xf>
    <xf numFmtId="164" fontId="0" fillId="0" borderId="1" xfId="0" applyNumberFormat="1" applyFont="1" applyBorder="1"/>
    <xf numFmtId="0" fontId="0" fillId="0" borderId="0" xfId="0" applyFont="1"/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Fill="1" applyAlignment="1"/>
    <xf numFmtId="0" fontId="14" fillId="0" borderId="0" xfId="0" applyFont="1" applyAlignment="1"/>
    <xf numFmtId="0" fontId="5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1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8"/>
  <sheetViews>
    <sheetView workbookViewId="0">
      <selection activeCell="D3" sqref="D3"/>
    </sheetView>
  </sheetViews>
  <sheetFormatPr defaultRowHeight="15" x14ac:dyDescent="0.25"/>
  <cols>
    <col min="1" max="1" width="5" customWidth="1"/>
    <col min="2" max="2" width="37.28515625" customWidth="1"/>
    <col min="3" max="3" width="10.42578125" customWidth="1"/>
    <col min="7" max="7" width="9.85546875" customWidth="1"/>
    <col min="8" max="8" width="9.7109375" customWidth="1"/>
    <col min="14" max="14" width="9.7109375" customWidth="1"/>
    <col min="15" max="15" width="9.85546875" customWidth="1"/>
    <col min="16" max="16" width="25.140625" customWidth="1"/>
  </cols>
  <sheetData>
    <row r="1" spans="1:16" ht="15.75" x14ac:dyDescent="0.25">
      <c r="O1" s="24" t="s">
        <v>22</v>
      </c>
      <c r="P1" s="12"/>
    </row>
    <row r="2" spans="1:16" ht="15.75" x14ac:dyDescent="0.25">
      <c r="O2" s="96" t="s">
        <v>23</v>
      </c>
      <c r="P2" s="96"/>
    </row>
    <row r="3" spans="1:16" ht="15.75" x14ac:dyDescent="0.25">
      <c r="O3" s="96" t="s">
        <v>24</v>
      </c>
      <c r="P3" s="96"/>
    </row>
    <row r="4" spans="1:16" ht="15.75" x14ac:dyDescent="0.25">
      <c r="A4" s="69"/>
      <c r="B4" s="69"/>
      <c r="C4" s="69"/>
      <c r="D4" s="69"/>
      <c r="O4" s="96" t="s">
        <v>25</v>
      </c>
      <c r="P4" s="96"/>
    </row>
    <row r="6" spans="1:16" x14ac:dyDescent="0.25">
      <c r="A6" s="99" t="s">
        <v>13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</row>
    <row r="7" spans="1:16" x14ac:dyDescent="0.25">
      <c r="A7" s="99" t="s">
        <v>58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</row>
    <row r="8" spans="1:16" ht="40.9" customHeight="1" x14ac:dyDescent="0.3">
      <c r="A8" s="101" t="s">
        <v>54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</row>
    <row r="9" spans="1:16" ht="27" customHeight="1" x14ac:dyDescent="0.3">
      <c r="A9" s="98" t="s">
        <v>53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</row>
    <row r="10" spans="1:16" ht="44.45" customHeight="1" x14ac:dyDescent="0.3">
      <c r="A10" s="97" t="s">
        <v>52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32"/>
    </row>
    <row r="11" spans="1:16" ht="15.75" thickBot="1" x14ac:dyDescent="0.3">
      <c r="A11" s="58" t="s">
        <v>51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1"/>
    </row>
    <row r="12" spans="1:16" ht="43.15" customHeight="1" x14ac:dyDescent="0.25">
      <c r="A12" s="75" t="s">
        <v>8</v>
      </c>
      <c r="B12" s="83" t="s">
        <v>0</v>
      </c>
      <c r="C12" s="86" t="s">
        <v>1</v>
      </c>
      <c r="D12" s="95" t="s">
        <v>2</v>
      </c>
      <c r="E12" s="89" t="s">
        <v>50</v>
      </c>
      <c r="F12" s="90"/>
      <c r="G12" s="90"/>
      <c r="H12" s="91"/>
      <c r="I12" s="89" t="s">
        <v>49</v>
      </c>
      <c r="J12" s="90"/>
      <c r="K12" s="90"/>
      <c r="L12" s="91"/>
      <c r="M12" s="80" t="s">
        <v>48</v>
      </c>
      <c r="N12" s="80" t="s">
        <v>47</v>
      </c>
      <c r="O12" s="80" t="s">
        <v>46</v>
      </c>
      <c r="P12" s="92" t="s">
        <v>19</v>
      </c>
    </row>
    <row r="13" spans="1:16" ht="15.75" x14ac:dyDescent="0.25">
      <c r="A13" s="76"/>
      <c r="B13" s="84"/>
      <c r="C13" s="87"/>
      <c r="D13" s="81"/>
      <c r="E13" s="78" t="s">
        <v>3</v>
      </c>
      <c r="F13" s="81" t="s">
        <v>4</v>
      </c>
      <c r="G13" s="81" t="s">
        <v>5</v>
      </c>
      <c r="H13" s="81"/>
      <c r="I13" s="78" t="s">
        <v>3</v>
      </c>
      <c r="J13" s="81" t="s">
        <v>4</v>
      </c>
      <c r="K13" s="81" t="s">
        <v>5</v>
      </c>
      <c r="L13" s="81"/>
      <c r="M13" s="78"/>
      <c r="N13" s="78"/>
      <c r="O13" s="78"/>
      <c r="P13" s="93"/>
    </row>
    <row r="14" spans="1:16" ht="48" thickBot="1" x14ac:dyDescent="0.3">
      <c r="A14" s="77"/>
      <c r="B14" s="85"/>
      <c r="C14" s="88"/>
      <c r="D14" s="82"/>
      <c r="E14" s="79"/>
      <c r="F14" s="82"/>
      <c r="G14" s="33" t="s">
        <v>6</v>
      </c>
      <c r="H14" s="33" t="s">
        <v>7</v>
      </c>
      <c r="I14" s="79"/>
      <c r="J14" s="82"/>
      <c r="K14" s="33" t="s">
        <v>6</v>
      </c>
      <c r="L14" s="33" t="s">
        <v>7</v>
      </c>
      <c r="M14" s="79"/>
      <c r="N14" s="79"/>
      <c r="O14" s="79"/>
      <c r="P14" s="94"/>
    </row>
    <row r="15" spans="1:16" x14ac:dyDescent="0.25">
      <c r="A15" s="27">
        <v>1</v>
      </c>
      <c r="B15" s="53"/>
      <c r="C15" s="50"/>
      <c r="D15" s="49"/>
      <c r="E15" s="56"/>
      <c r="F15" s="48">
        <f>G15+H15</f>
        <v>0</v>
      </c>
      <c r="G15" s="57"/>
      <c r="H15" s="57"/>
      <c r="I15" s="56"/>
      <c r="J15" s="48">
        <f>K15+L15</f>
        <v>0</v>
      </c>
      <c r="K15" s="55"/>
      <c r="L15" s="55"/>
      <c r="M15" s="55"/>
      <c r="N15" s="55"/>
      <c r="O15" s="55"/>
      <c r="P15" s="54"/>
    </row>
    <row r="16" spans="1:16" x14ac:dyDescent="0.25">
      <c r="A16" s="51"/>
      <c r="B16" s="53"/>
      <c r="C16" s="50"/>
      <c r="D16" s="49"/>
      <c r="E16" s="2"/>
      <c r="F16" s="48">
        <f>G16+H16</f>
        <v>0</v>
      </c>
      <c r="G16" s="2"/>
      <c r="H16" s="2"/>
      <c r="I16" s="2"/>
      <c r="J16" s="48">
        <f>K16+L16</f>
        <v>0</v>
      </c>
      <c r="K16" s="2"/>
      <c r="L16" s="2"/>
      <c r="M16" s="2"/>
      <c r="N16" s="2"/>
      <c r="O16" s="2"/>
      <c r="P16" s="47"/>
    </row>
    <row r="17" spans="1:16" x14ac:dyDescent="0.25">
      <c r="A17" s="51"/>
      <c r="B17" s="53"/>
      <c r="C17" s="50"/>
      <c r="D17" s="49"/>
      <c r="E17" s="2"/>
      <c r="F17" s="48">
        <f>G17+H17</f>
        <v>0</v>
      </c>
      <c r="G17" s="52"/>
      <c r="H17" s="2"/>
      <c r="I17" s="2"/>
      <c r="J17" s="48">
        <f>K17+L17</f>
        <v>0</v>
      </c>
      <c r="K17" s="2"/>
      <c r="L17" s="2"/>
      <c r="M17" s="2"/>
      <c r="N17" s="2"/>
      <c r="O17" s="2"/>
      <c r="P17" s="47"/>
    </row>
    <row r="18" spans="1:16" x14ac:dyDescent="0.25">
      <c r="A18" s="51"/>
      <c r="B18" s="49"/>
      <c r="C18" s="50"/>
      <c r="D18" s="49"/>
      <c r="E18" s="2"/>
      <c r="F18" s="48">
        <f>G18+H18</f>
        <v>0</v>
      </c>
      <c r="G18" s="2"/>
      <c r="H18" s="2"/>
      <c r="I18" s="2"/>
      <c r="J18" s="48">
        <f>K18+L18</f>
        <v>0</v>
      </c>
      <c r="K18" s="2"/>
      <c r="L18" s="2"/>
      <c r="M18" s="2"/>
      <c r="N18" s="2"/>
      <c r="O18" s="2"/>
      <c r="P18" s="47"/>
    </row>
    <row r="19" spans="1:16" ht="15.75" thickBot="1" x14ac:dyDescent="0.3">
      <c r="A19" s="46"/>
      <c r="B19" s="45" t="s">
        <v>14</v>
      </c>
      <c r="C19" s="44"/>
      <c r="D19" s="44"/>
      <c r="E19" s="44"/>
      <c r="F19" s="45">
        <f>F15+F16</f>
        <v>0</v>
      </c>
      <c r="G19" s="45">
        <f>G15+G16</f>
        <v>0</v>
      </c>
      <c r="H19" s="45">
        <f>H15+H16</f>
        <v>0</v>
      </c>
      <c r="I19" s="44"/>
      <c r="J19" s="44">
        <f t="shared" ref="J19:O19" si="0">J15+J16</f>
        <v>0</v>
      </c>
      <c r="K19" s="44">
        <f t="shared" si="0"/>
        <v>0</v>
      </c>
      <c r="L19" s="44">
        <f t="shared" si="0"/>
        <v>0</v>
      </c>
      <c r="M19" s="44">
        <f t="shared" si="0"/>
        <v>0</v>
      </c>
      <c r="N19" s="44">
        <f t="shared" si="0"/>
        <v>0</v>
      </c>
      <c r="O19" s="44">
        <f t="shared" si="0"/>
        <v>0</v>
      </c>
      <c r="P19" s="43"/>
    </row>
    <row r="22" spans="1:16" ht="53.45" customHeight="1" x14ac:dyDescent="0.3">
      <c r="B22" s="42"/>
      <c r="C22" s="4"/>
      <c r="D22" s="4"/>
      <c r="E22" s="4"/>
      <c r="F22" s="4"/>
      <c r="G22" s="4"/>
      <c r="H22" s="12"/>
      <c r="I22" s="6"/>
      <c r="J22" s="6"/>
    </row>
    <row r="23" spans="1:16" ht="18.75" x14ac:dyDescent="0.3">
      <c r="B23" s="4"/>
      <c r="C23" s="4"/>
      <c r="D23" s="4"/>
      <c r="E23" s="4"/>
      <c r="F23" s="4"/>
      <c r="G23" s="4"/>
      <c r="H23" s="6"/>
      <c r="I23" s="6"/>
      <c r="J23" s="6"/>
    </row>
    <row r="24" spans="1:16" ht="18.75" x14ac:dyDescent="0.3">
      <c r="B24" s="4"/>
      <c r="C24" s="4"/>
      <c r="D24" s="4"/>
      <c r="E24" s="4"/>
      <c r="F24" s="4"/>
      <c r="G24" s="4"/>
      <c r="H24" s="6"/>
      <c r="I24" s="6"/>
      <c r="J24" s="6"/>
    </row>
    <row r="25" spans="1:16" ht="18.75" x14ac:dyDescent="0.3">
      <c r="B25" s="4"/>
      <c r="C25" s="4"/>
      <c r="D25" s="4"/>
      <c r="E25" s="4"/>
      <c r="F25" s="4"/>
      <c r="G25" s="4"/>
      <c r="H25" s="6"/>
      <c r="I25" s="6"/>
      <c r="J25" s="6"/>
    </row>
    <row r="26" spans="1:16" ht="18.75" x14ac:dyDescent="0.3">
      <c r="B26" s="4"/>
      <c r="C26" s="4"/>
      <c r="D26" s="4"/>
      <c r="E26" s="4"/>
      <c r="F26" s="4"/>
      <c r="G26" s="4"/>
      <c r="H26" s="6"/>
      <c r="I26" s="6"/>
      <c r="J26" s="6"/>
    </row>
    <row r="27" spans="1:16" ht="18.75" x14ac:dyDescent="0.3">
      <c r="B27" s="4"/>
      <c r="C27" s="4"/>
      <c r="D27" s="4"/>
      <c r="E27" s="4"/>
      <c r="F27" s="4"/>
      <c r="G27" s="4"/>
      <c r="H27" s="6"/>
    </row>
    <row r="28" spans="1:16" x14ac:dyDescent="0.25">
      <c r="B28" s="5"/>
      <c r="C28" s="5"/>
      <c r="D28" s="5"/>
      <c r="E28" s="5"/>
      <c r="F28" s="5"/>
      <c r="G28" s="5"/>
    </row>
  </sheetData>
  <mergeCells count="24">
    <mergeCell ref="O2:P2"/>
    <mergeCell ref="O3:P3"/>
    <mergeCell ref="O4:P4"/>
    <mergeCell ref="A10:O10"/>
    <mergeCell ref="A9:P9"/>
    <mergeCell ref="A6:P6"/>
    <mergeCell ref="A8:P8"/>
    <mergeCell ref="A7:P7"/>
    <mergeCell ref="P12:P14"/>
    <mergeCell ref="N12:N14"/>
    <mergeCell ref="D12:D14"/>
    <mergeCell ref="I13:I14"/>
    <mergeCell ref="J13:J14"/>
    <mergeCell ref="K13:L13"/>
    <mergeCell ref="I12:L12"/>
    <mergeCell ref="G13:H13"/>
    <mergeCell ref="A12:A14"/>
    <mergeCell ref="E13:E14"/>
    <mergeCell ref="O12:O14"/>
    <mergeCell ref="M12:M14"/>
    <mergeCell ref="F13:F14"/>
    <mergeCell ref="B12:B14"/>
    <mergeCell ref="C12:C14"/>
    <mergeCell ref="E12:H12"/>
  </mergeCells>
  <pageMargins left="0.31" right="0.16" top="0.75" bottom="0.75" header="0.3" footer="0.3"/>
  <pageSetup paperSize="9" scale="7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zoomScaleNormal="100" workbookViewId="0">
      <selection activeCell="C3" sqref="C3"/>
    </sheetView>
  </sheetViews>
  <sheetFormatPr defaultRowHeight="15" x14ac:dyDescent="0.25"/>
  <cols>
    <col min="1" max="1" width="4.28515625" customWidth="1"/>
    <col min="2" max="2" width="24.5703125" customWidth="1"/>
    <col min="3" max="3" width="9.7109375" customWidth="1"/>
    <col min="4" max="4" width="7.7109375" customWidth="1"/>
    <col min="5" max="5" width="9.7109375" customWidth="1"/>
    <col min="6" max="6" width="10.5703125" customWidth="1"/>
    <col min="7" max="7" width="9.85546875" customWidth="1"/>
    <col min="8" max="8" width="9.140625" customWidth="1"/>
    <col min="9" max="9" width="10.28515625" customWidth="1"/>
    <col min="10" max="11" width="10.140625" customWidth="1"/>
    <col min="13" max="13" width="12.42578125" customWidth="1"/>
    <col min="14" max="14" width="10.5703125" customWidth="1"/>
    <col min="15" max="15" width="9.85546875" customWidth="1"/>
    <col min="16" max="16" width="33.140625" customWidth="1"/>
  </cols>
  <sheetData>
    <row r="1" spans="1:17" ht="15.75" x14ac:dyDescent="0.25">
      <c r="O1" s="24" t="s">
        <v>22</v>
      </c>
      <c r="Q1" s="12"/>
    </row>
    <row r="2" spans="1:17" ht="15.75" x14ac:dyDescent="0.25">
      <c r="O2" s="66" t="s">
        <v>23</v>
      </c>
      <c r="Q2" s="66"/>
    </row>
    <row r="3" spans="1:17" ht="15.75" x14ac:dyDescent="0.25">
      <c r="O3" s="66" t="s">
        <v>24</v>
      </c>
      <c r="Q3" s="66"/>
    </row>
    <row r="4" spans="1:17" ht="15.75" x14ac:dyDescent="0.25">
      <c r="O4" s="66" t="s">
        <v>55</v>
      </c>
      <c r="Q4" s="66"/>
    </row>
    <row r="6" spans="1:17" ht="15.75" x14ac:dyDescent="0.25">
      <c r="A6" s="102" t="s">
        <v>13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</row>
    <row r="7" spans="1:17" ht="15.75" x14ac:dyDescent="0.25">
      <c r="A7" s="102" t="s">
        <v>58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</row>
    <row r="8" spans="1:17" ht="15.75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</row>
    <row r="9" spans="1:17" ht="18.600000000000001" customHeight="1" x14ac:dyDescent="0.25">
      <c r="A9" s="96" t="s">
        <v>20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</row>
    <row r="10" spans="1:17" ht="19.149999999999999" customHeight="1" x14ac:dyDescent="0.25">
      <c r="A10" s="96" t="s">
        <v>21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</row>
    <row r="11" spans="1:17" ht="22.15" customHeight="1" x14ac:dyDescent="0.25">
      <c r="A11" s="12" t="s">
        <v>26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17" ht="13.15" customHeight="1" x14ac:dyDescent="0.25">
      <c r="P12" s="3" t="s">
        <v>12</v>
      </c>
    </row>
    <row r="13" spans="1:17" ht="27" customHeight="1" x14ac:dyDescent="0.25">
      <c r="A13" s="104" t="s">
        <v>8</v>
      </c>
      <c r="B13" s="84" t="s">
        <v>0</v>
      </c>
      <c r="C13" s="105" t="s">
        <v>1</v>
      </c>
      <c r="D13" s="81" t="s">
        <v>2</v>
      </c>
      <c r="E13" s="59" t="s">
        <v>16</v>
      </c>
      <c r="F13" s="59"/>
      <c r="G13" s="59"/>
      <c r="H13" s="59"/>
      <c r="I13" s="81" t="s">
        <v>17</v>
      </c>
      <c r="J13" s="81"/>
      <c r="K13" s="81"/>
      <c r="L13" s="81"/>
      <c r="M13" s="78" t="s">
        <v>9</v>
      </c>
      <c r="N13" s="78" t="s">
        <v>10</v>
      </c>
      <c r="O13" s="78" t="s">
        <v>11</v>
      </c>
      <c r="P13" s="87" t="s">
        <v>19</v>
      </c>
    </row>
    <row r="14" spans="1:17" ht="15.75" x14ac:dyDescent="0.25">
      <c r="A14" s="104"/>
      <c r="B14" s="84"/>
      <c r="C14" s="105"/>
      <c r="D14" s="81"/>
      <c r="E14" s="78" t="s">
        <v>3</v>
      </c>
      <c r="F14" s="81" t="s">
        <v>4</v>
      </c>
      <c r="G14" s="81" t="s">
        <v>5</v>
      </c>
      <c r="H14" s="81"/>
      <c r="I14" s="78" t="s">
        <v>3</v>
      </c>
      <c r="J14" s="81" t="s">
        <v>4</v>
      </c>
      <c r="K14" s="81" t="s">
        <v>5</v>
      </c>
      <c r="L14" s="81"/>
      <c r="M14" s="78"/>
      <c r="N14" s="78"/>
      <c r="O14" s="78"/>
      <c r="P14" s="87"/>
    </row>
    <row r="15" spans="1:17" ht="51" customHeight="1" x14ac:dyDescent="0.25">
      <c r="A15" s="104"/>
      <c r="B15" s="84"/>
      <c r="C15" s="105"/>
      <c r="D15" s="81"/>
      <c r="E15" s="78"/>
      <c r="F15" s="81"/>
      <c r="G15" s="60" t="s">
        <v>6</v>
      </c>
      <c r="H15" s="60" t="s">
        <v>7</v>
      </c>
      <c r="I15" s="78"/>
      <c r="J15" s="81"/>
      <c r="K15" s="60" t="s">
        <v>6</v>
      </c>
      <c r="L15" s="60" t="s">
        <v>7</v>
      </c>
      <c r="M15" s="78"/>
      <c r="N15" s="78"/>
      <c r="O15" s="78"/>
      <c r="P15" s="87"/>
    </row>
    <row r="16" spans="1:17" ht="47.45" customHeight="1" x14ac:dyDescent="0.25">
      <c r="A16" s="2">
        <v>1</v>
      </c>
      <c r="B16" s="72" t="s">
        <v>18</v>
      </c>
      <c r="C16" s="72">
        <v>1017622</v>
      </c>
      <c r="D16" s="73">
        <v>2210</v>
      </c>
      <c r="E16" s="18" t="s">
        <v>34</v>
      </c>
      <c r="F16" s="16">
        <v>24960</v>
      </c>
      <c r="G16" s="16">
        <v>24960</v>
      </c>
      <c r="H16" s="17"/>
      <c r="I16" s="18" t="s">
        <v>15</v>
      </c>
      <c r="J16" s="19">
        <v>24960</v>
      </c>
      <c r="K16" s="19">
        <v>24960</v>
      </c>
      <c r="L16" s="14"/>
      <c r="M16" s="19">
        <v>24960</v>
      </c>
      <c r="N16" s="13"/>
      <c r="O16" s="2"/>
      <c r="P16" s="71" t="s">
        <v>60</v>
      </c>
    </row>
    <row r="17" spans="1:16" ht="116.45" customHeight="1" x14ac:dyDescent="0.25">
      <c r="A17" s="2">
        <v>2</v>
      </c>
      <c r="B17" s="72" t="s">
        <v>18</v>
      </c>
      <c r="C17" s="72">
        <v>1017622</v>
      </c>
      <c r="D17" s="73">
        <v>2210</v>
      </c>
      <c r="E17" s="18" t="s">
        <v>34</v>
      </c>
      <c r="F17" s="16">
        <v>2160</v>
      </c>
      <c r="G17" s="16">
        <v>2160</v>
      </c>
      <c r="H17" s="17"/>
      <c r="I17" s="18" t="s">
        <v>15</v>
      </c>
      <c r="J17" s="19">
        <v>2160</v>
      </c>
      <c r="K17" s="19">
        <v>2160</v>
      </c>
      <c r="L17" s="14"/>
      <c r="M17" s="19">
        <v>2160</v>
      </c>
      <c r="N17" s="13"/>
      <c r="O17" s="2"/>
      <c r="P17" s="71" t="s">
        <v>62</v>
      </c>
    </row>
    <row r="18" spans="1:16" ht="40.15" customHeight="1" x14ac:dyDescent="0.25">
      <c r="A18" s="2">
        <v>3</v>
      </c>
      <c r="B18" s="72" t="s">
        <v>18</v>
      </c>
      <c r="C18" s="72">
        <v>1017622</v>
      </c>
      <c r="D18" s="73">
        <v>2210</v>
      </c>
      <c r="E18" s="18" t="s">
        <v>34</v>
      </c>
      <c r="F18" s="16">
        <v>22880</v>
      </c>
      <c r="G18" s="16">
        <v>22880</v>
      </c>
      <c r="H18" s="17"/>
      <c r="I18" s="18" t="s">
        <v>15</v>
      </c>
      <c r="J18" s="14">
        <v>22874.25</v>
      </c>
      <c r="K18" s="14">
        <v>22874.25</v>
      </c>
      <c r="L18" s="14"/>
      <c r="M18" s="14">
        <v>22874.25</v>
      </c>
      <c r="N18" s="13"/>
      <c r="O18" s="14"/>
      <c r="P18" s="71" t="s">
        <v>61</v>
      </c>
    </row>
    <row r="19" spans="1:16" ht="24" customHeight="1" x14ac:dyDescent="0.25">
      <c r="A19" s="2"/>
      <c r="B19" s="30" t="s">
        <v>14</v>
      </c>
      <c r="C19" s="10"/>
      <c r="D19" s="8"/>
      <c r="E19" s="9"/>
      <c r="F19" s="9">
        <f>SUM(F16:F18)</f>
        <v>50000</v>
      </c>
      <c r="G19" s="9">
        <f>SUM(G16:G18)</f>
        <v>50000</v>
      </c>
      <c r="H19" s="9">
        <f>SUM(H16:H16)</f>
        <v>0</v>
      </c>
      <c r="I19" s="15"/>
      <c r="J19" s="15">
        <f>SUM(J16:J18)</f>
        <v>49994.25</v>
      </c>
      <c r="K19" s="15">
        <f>SUM(K16:K18)</f>
        <v>49994.25</v>
      </c>
      <c r="L19" s="9">
        <f>SUM(L16:L18)</f>
        <v>0</v>
      </c>
      <c r="M19" s="15">
        <f>SUM(M16:M18)</f>
        <v>49994.25</v>
      </c>
      <c r="N19" s="9">
        <f>SUM(N16:N16)</f>
        <v>0</v>
      </c>
      <c r="O19" s="9">
        <f>SUM(O16:O18)</f>
        <v>0</v>
      </c>
      <c r="P19" s="7"/>
    </row>
    <row r="20" spans="1:16" ht="30" customHeight="1" x14ac:dyDescent="0.3">
      <c r="B20" s="4"/>
      <c r="C20" s="4"/>
      <c r="D20" s="4"/>
      <c r="E20" s="4"/>
      <c r="F20" s="4"/>
      <c r="G20" s="4"/>
      <c r="H20" s="6"/>
    </row>
    <row r="21" spans="1:16" ht="18.75" x14ac:dyDescent="0.3">
      <c r="B21" s="4"/>
      <c r="C21" s="4"/>
      <c r="D21" s="4"/>
      <c r="E21" s="4"/>
      <c r="F21" s="4"/>
      <c r="G21" s="4"/>
      <c r="H21" s="6"/>
    </row>
    <row r="22" spans="1:16" ht="18.75" x14ac:dyDescent="0.3">
      <c r="B22" s="4"/>
      <c r="C22" s="4"/>
      <c r="D22" s="4"/>
      <c r="E22" s="4"/>
      <c r="F22" s="4"/>
      <c r="G22" s="4"/>
      <c r="H22" s="6"/>
    </row>
    <row r="23" spans="1:16" x14ac:dyDescent="0.25">
      <c r="B23" s="5"/>
      <c r="C23" s="5"/>
      <c r="D23" s="5"/>
      <c r="E23" s="5"/>
      <c r="F23" s="5"/>
      <c r="G23" s="5"/>
    </row>
  </sheetData>
  <mergeCells count="19">
    <mergeCell ref="F14:F15"/>
    <mergeCell ref="G14:H14"/>
    <mergeCell ref="I14:I15"/>
    <mergeCell ref="J14:J15"/>
    <mergeCell ref="K14:L14"/>
    <mergeCell ref="I13:L13"/>
    <mergeCell ref="A6:P6"/>
    <mergeCell ref="A9:P9"/>
    <mergeCell ref="A7:P7"/>
    <mergeCell ref="A10:P10"/>
    <mergeCell ref="A13:A15"/>
    <mergeCell ref="B13:B15"/>
    <mergeCell ref="M13:M15"/>
    <mergeCell ref="N13:N15"/>
    <mergeCell ref="O13:O15"/>
    <mergeCell ref="C13:C15"/>
    <mergeCell ref="P13:P15"/>
    <mergeCell ref="D13:D15"/>
    <mergeCell ref="E14:E1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zoomScaleNormal="100" workbookViewId="0">
      <selection activeCell="C2" sqref="C2"/>
    </sheetView>
  </sheetViews>
  <sheetFormatPr defaultRowHeight="15" x14ac:dyDescent="0.25"/>
  <cols>
    <col min="1" max="1" width="4.28515625" customWidth="1"/>
    <col min="2" max="2" width="22.7109375" customWidth="1"/>
    <col min="3" max="3" width="9.7109375" customWidth="1"/>
    <col min="4" max="4" width="7.7109375" customWidth="1"/>
    <col min="5" max="5" width="9.7109375" customWidth="1"/>
    <col min="6" max="6" width="10.5703125" customWidth="1"/>
    <col min="7" max="7" width="9.85546875" customWidth="1"/>
    <col min="8" max="8" width="11.5703125" customWidth="1"/>
    <col min="10" max="11" width="9.5703125" bestFit="1" customWidth="1"/>
    <col min="13" max="13" width="11.85546875" customWidth="1"/>
    <col min="14" max="14" width="10.5703125" customWidth="1"/>
    <col min="15" max="15" width="9.85546875" customWidth="1"/>
    <col min="16" max="16" width="35.5703125" customWidth="1"/>
  </cols>
  <sheetData>
    <row r="1" spans="1:17" ht="15.75" x14ac:dyDescent="0.25">
      <c r="O1" s="24" t="s">
        <v>22</v>
      </c>
      <c r="Q1" s="12"/>
    </row>
    <row r="2" spans="1:17" ht="15.75" x14ac:dyDescent="0.25">
      <c r="O2" s="66" t="s">
        <v>23</v>
      </c>
      <c r="Q2" s="66"/>
    </row>
    <row r="3" spans="1:17" ht="15.75" x14ac:dyDescent="0.25">
      <c r="O3" s="66" t="s">
        <v>24</v>
      </c>
      <c r="Q3" s="66"/>
    </row>
    <row r="4" spans="1:17" ht="15.75" x14ac:dyDescent="0.25">
      <c r="A4" s="25"/>
      <c r="B4" s="25"/>
      <c r="C4" s="25"/>
      <c r="D4" s="25"/>
      <c r="E4" s="25"/>
      <c r="O4" s="66" t="s">
        <v>56</v>
      </c>
      <c r="Q4" s="66"/>
    </row>
    <row r="5" spans="1:17" x14ac:dyDescent="0.25">
      <c r="A5" s="25"/>
      <c r="B5" s="25"/>
      <c r="C5" s="25"/>
      <c r="D5" s="25"/>
      <c r="E5" s="25"/>
    </row>
    <row r="6" spans="1:17" ht="15.75" x14ac:dyDescent="0.25">
      <c r="A6" s="102" t="s">
        <v>13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</row>
    <row r="7" spans="1:17" ht="15.75" x14ac:dyDescent="0.25">
      <c r="A7" s="102" t="s">
        <v>58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</row>
    <row r="8" spans="1:17" ht="19.149999999999999" customHeight="1" x14ac:dyDescent="0.25">
      <c r="A8" s="96" t="s">
        <v>27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</row>
    <row r="9" spans="1:17" ht="19.149999999999999" customHeight="1" x14ac:dyDescent="0.25">
      <c r="A9" s="96" t="s">
        <v>28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</row>
    <row r="10" spans="1:17" ht="21.6" customHeight="1" x14ac:dyDescent="0.25">
      <c r="A10" s="12" t="s">
        <v>26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7" ht="17.45" customHeight="1" x14ac:dyDescent="0.25">
      <c r="P11" s="3" t="s">
        <v>12</v>
      </c>
    </row>
    <row r="12" spans="1:17" ht="27" customHeight="1" x14ac:dyDescent="0.25">
      <c r="A12" s="104" t="s">
        <v>8</v>
      </c>
      <c r="B12" s="84" t="s">
        <v>0</v>
      </c>
      <c r="C12" s="87" t="s">
        <v>1</v>
      </c>
      <c r="D12" s="81" t="s">
        <v>2</v>
      </c>
      <c r="E12" s="59" t="s">
        <v>16</v>
      </c>
      <c r="F12" s="59"/>
      <c r="G12" s="59"/>
      <c r="H12" s="59"/>
      <c r="I12" s="81" t="s">
        <v>17</v>
      </c>
      <c r="J12" s="81"/>
      <c r="K12" s="81"/>
      <c r="L12" s="81"/>
      <c r="M12" s="78" t="s">
        <v>9</v>
      </c>
      <c r="N12" s="78" t="s">
        <v>10</v>
      </c>
      <c r="O12" s="78" t="s">
        <v>11</v>
      </c>
      <c r="P12" s="87" t="s">
        <v>19</v>
      </c>
    </row>
    <row r="13" spans="1:17" ht="15.75" x14ac:dyDescent="0.25">
      <c r="A13" s="104"/>
      <c r="B13" s="84"/>
      <c r="C13" s="87"/>
      <c r="D13" s="81"/>
      <c r="E13" s="78" t="s">
        <v>3</v>
      </c>
      <c r="F13" s="81" t="s">
        <v>4</v>
      </c>
      <c r="G13" s="81" t="s">
        <v>5</v>
      </c>
      <c r="H13" s="81"/>
      <c r="I13" s="78" t="s">
        <v>3</v>
      </c>
      <c r="J13" s="81" t="s">
        <v>4</v>
      </c>
      <c r="K13" s="81" t="s">
        <v>5</v>
      </c>
      <c r="L13" s="81"/>
      <c r="M13" s="78"/>
      <c r="N13" s="78"/>
      <c r="O13" s="78"/>
      <c r="P13" s="87"/>
    </row>
    <row r="14" spans="1:17" ht="51" customHeight="1" x14ac:dyDescent="0.25">
      <c r="A14" s="104"/>
      <c r="B14" s="84"/>
      <c r="C14" s="87"/>
      <c r="D14" s="81"/>
      <c r="E14" s="78"/>
      <c r="F14" s="81"/>
      <c r="G14" s="60" t="s">
        <v>6</v>
      </c>
      <c r="H14" s="60" t="s">
        <v>7</v>
      </c>
      <c r="I14" s="78"/>
      <c r="J14" s="81"/>
      <c r="K14" s="60" t="s">
        <v>6</v>
      </c>
      <c r="L14" s="60" t="s">
        <v>7</v>
      </c>
      <c r="M14" s="78"/>
      <c r="N14" s="78"/>
      <c r="O14" s="78"/>
      <c r="P14" s="87"/>
    </row>
    <row r="15" spans="1:17" ht="87" customHeight="1" x14ac:dyDescent="0.25">
      <c r="A15" s="2">
        <v>1</v>
      </c>
      <c r="B15" s="72" t="s">
        <v>29</v>
      </c>
      <c r="C15" s="72">
        <v>1011080</v>
      </c>
      <c r="D15" s="73">
        <v>2730</v>
      </c>
      <c r="E15" s="18" t="s">
        <v>34</v>
      </c>
      <c r="F15" s="28">
        <v>35000</v>
      </c>
      <c r="G15" s="28">
        <v>35000</v>
      </c>
      <c r="H15" s="13"/>
      <c r="I15" s="18" t="s">
        <v>34</v>
      </c>
      <c r="J15" s="29">
        <v>18150</v>
      </c>
      <c r="K15" s="29">
        <v>18150</v>
      </c>
      <c r="L15" s="13"/>
      <c r="M15" s="29">
        <v>18150</v>
      </c>
      <c r="N15" s="2"/>
      <c r="O15" s="2"/>
      <c r="P15" s="71" t="s">
        <v>64</v>
      </c>
    </row>
    <row r="16" spans="1:17" ht="24" customHeight="1" x14ac:dyDescent="0.25">
      <c r="A16" s="2"/>
      <c r="B16" s="30" t="s">
        <v>14</v>
      </c>
      <c r="C16" s="10"/>
      <c r="D16" s="8"/>
      <c r="E16" s="9"/>
      <c r="F16" s="9">
        <f>SUM(F15:F15)</f>
        <v>35000</v>
      </c>
      <c r="G16" s="9">
        <f>SUM(G15:G15)</f>
        <v>35000</v>
      </c>
      <c r="H16" s="9">
        <f>SUM(H15:H15)</f>
        <v>0</v>
      </c>
      <c r="I16" s="9"/>
      <c r="J16" s="9">
        <f t="shared" ref="J16:O16" si="0">SUM(J15:J15)</f>
        <v>18150</v>
      </c>
      <c r="K16" s="9">
        <f t="shared" si="0"/>
        <v>18150</v>
      </c>
      <c r="L16" s="9">
        <f t="shared" si="0"/>
        <v>0</v>
      </c>
      <c r="M16" s="9">
        <f t="shared" si="0"/>
        <v>18150</v>
      </c>
      <c r="N16" s="9">
        <f t="shared" si="0"/>
        <v>0</v>
      </c>
      <c r="O16" s="9">
        <f t="shared" si="0"/>
        <v>0</v>
      </c>
      <c r="P16" s="7"/>
    </row>
    <row r="17" spans="2:8" ht="30" customHeight="1" x14ac:dyDescent="0.3">
      <c r="B17" s="4"/>
      <c r="C17" s="4"/>
      <c r="D17" s="4"/>
      <c r="E17" s="4"/>
      <c r="F17" s="4"/>
      <c r="G17" s="4"/>
      <c r="H17" s="6"/>
    </row>
    <row r="18" spans="2:8" ht="18.75" x14ac:dyDescent="0.3">
      <c r="B18" s="4"/>
      <c r="C18" s="4"/>
      <c r="D18" s="4"/>
      <c r="E18" s="4"/>
      <c r="F18" s="4"/>
      <c r="G18" s="4"/>
      <c r="H18" s="6"/>
    </row>
    <row r="19" spans="2:8" ht="18.75" x14ac:dyDescent="0.3">
      <c r="B19" s="4"/>
      <c r="C19" s="4"/>
      <c r="D19" s="4"/>
      <c r="E19" s="4"/>
      <c r="F19" s="4"/>
      <c r="G19" s="4"/>
      <c r="H19" s="6"/>
    </row>
    <row r="20" spans="2:8" x14ac:dyDescent="0.25">
      <c r="B20" s="5"/>
      <c r="C20" s="5"/>
      <c r="D20" s="5"/>
      <c r="E20" s="5"/>
      <c r="F20" s="5"/>
      <c r="G20" s="5"/>
    </row>
  </sheetData>
  <mergeCells count="19">
    <mergeCell ref="A8:P8"/>
    <mergeCell ref="A6:P6"/>
    <mergeCell ref="A7:P7"/>
    <mergeCell ref="K13:L13"/>
    <mergeCell ref="A9:P9"/>
    <mergeCell ref="A12:A14"/>
    <mergeCell ref="B12:B14"/>
    <mergeCell ref="C12:C14"/>
    <mergeCell ref="D12:D14"/>
    <mergeCell ref="I12:L12"/>
    <mergeCell ref="M12:M14"/>
    <mergeCell ref="N12:N14"/>
    <mergeCell ref="O12:O14"/>
    <mergeCell ref="P12:P14"/>
    <mergeCell ref="E13:E14"/>
    <mergeCell ref="F13:F14"/>
    <mergeCell ref="G13:H13"/>
    <mergeCell ref="I13:I14"/>
    <mergeCell ref="J13:J14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80" zoomScaleNormal="80" workbookViewId="0">
      <selection activeCell="O4" sqref="O4"/>
    </sheetView>
  </sheetViews>
  <sheetFormatPr defaultRowHeight="15" x14ac:dyDescent="0.25"/>
  <cols>
    <col min="1" max="1" width="5" customWidth="1"/>
    <col min="2" max="2" width="37.28515625" customWidth="1"/>
    <col min="3" max="3" width="9.7109375" customWidth="1"/>
    <col min="4" max="4" width="7.7109375" customWidth="1"/>
    <col min="5" max="5" width="9.7109375" customWidth="1"/>
    <col min="6" max="6" width="12" customWidth="1"/>
    <col min="7" max="7" width="14.28515625" customWidth="1"/>
    <col min="8" max="8" width="11.5703125" customWidth="1"/>
    <col min="14" max="14" width="10.5703125" customWidth="1"/>
    <col min="15" max="15" width="9.85546875" customWidth="1"/>
    <col min="16" max="16" width="24.7109375" customWidth="1"/>
  </cols>
  <sheetData>
    <row r="1" spans="1:16" ht="18.75" x14ac:dyDescent="0.3">
      <c r="O1" s="31" t="s">
        <v>22</v>
      </c>
      <c r="P1" s="4"/>
    </row>
    <row r="2" spans="1:16" ht="18.75" x14ac:dyDescent="0.3">
      <c r="O2" s="67" t="s">
        <v>23</v>
      </c>
      <c r="P2" s="67"/>
    </row>
    <row r="3" spans="1:16" ht="18.75" x14ac:dyDescent="0.3">
      <c r="O3" s="67" t="s">
        <v>24</v>
      </c>
      <c r="P3" s="67"/>
    </row>
    <row r="4" spans="1:16" ht="21.6" customHeight="1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O4" s="66" t="s">
        <v>66</v>
      </c>
      <c r="P4" s="68"/>
    </row>
    <row r="5" spans="1:16" x14ac:dyDescent="0.25">
      <c r="A5" s="26"/>
      <c r="B5" s="26"/>
      <c r="C5" s="26"/>
      <c r="D5" s="26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ht="15.75" x14ac:dyDescent="0.25">
      <c r="A6" s="107" t="s">
        <v>13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</row>
    <row r="7" spans="1:16" ht="18" customHeight="1" x14ac:dyDescent="0.25">
      <c r="A7" s="102" t="s">
        <v>59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</row>
    <row r="8" spans="1:16" ht="18" customHeight="1" x14ac:dyDescent="0.25">
      <c r="A8" s="22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</row>
    <row r="9" spans="1:16" ht="22.15" customHeight="1" x14ac:dyDescent="0.25">
      <c r="A9" s="96" t="s">
        <v>57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</row>
    <row r="10" spans="1:16" ht="22.15" customHeight="1" x14ac:dyDescent="0.25">
      <c r="A10" s="96" t="s">
        <v>21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</row>
    <row r="11" spans="1:16" ht="24" customHeight="1" x14ac:dyDescent="0.3">
      <c r="A11" s="12" t="s">
        <v>26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</row>
    <row r="12" spans="1:16" ht="24" customHeight="1" x14ac:dyDescent="0.3">
      <c r="A12" s="1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</row>
    <row r="13" spans="1:16" ht="27" customHeight="1" x14ac:dyDescent="0.25">
      <c r="A13" s="104" t="s">
        <v>8</v>
      </c>
      <c r="B13" s="84" t="s">
        <v>0</v>
      </c>
      <c r="C13" s="87" t="s">
        <v>1</v>
      </c>
      <c r="D13" s="81" t="s">
        <v>2</v>
      </c>
      <c r="E13" s="59" t="s">
        <v>16</v>
      </c>
      <c r="F13" s="59"/>
      <c r="G13" s="59"/>
      <c r="H13" s="59"/>
      <c r="I13" s="81" t="s">
        <v>30</v>
      </c>
      <c r="J13" s="81"/>
      <c r="K13" s="81"/>
      <c r="L13" s="81"/>
      <c r="M13" s="78" t="s">
        <v>9</v>
      </c>
      <c r="N13" s="78" t="s">
        <v>10</v>
      </c>
      <c r="O13" s="78" t="s">
        <v>11</v>
      </c>
      <c r="P13" s="87" t="s">
        <v>19</v>
      </c>
    </row>
    <row r="14" spans="1:16" ht="15.75" x14ac:dyDescent="0.25">
      <c r="A14" s="104"/>
      <c r="B14" s="84"/>
      <c r="C14" s="87"/>
      <c r="D14" s="81"/>
      <c r="E14" s="78" t="s">
        <v>3</v>
      </c>
      <c r="F14" s="81" t="s">
        <v>4</v>
      </c>
      <c r="G14" s="81" t="s">
        <v>5</v>
      </c>
      <c r="H14" s="81"/>
      <c r="I14" s="78" t="s">
        <v>3</v>
      </c>
      <c r="J14" s="81" t="s">
        <v>4</v>
      </c>
      <c r="K14" s="81" t="s">
        <v>5</v>
      </c>
      <c r="L14" s="81"/>
      <c r="M14" s="78"/>
      <c r="N14" s="78"/>
      <c r="O14" s="78"/>
      <c r="P14" s="87"/>
    </row>
    <row r="15" spans="1:16" ht="51" customHeight="1" x14ac:dyDescent="0.25">
      <c r="A15" s="104"/>
      <c r="B15" s="84"/>
      <c r="C15" s="87"/>
      <c r="D15" s="81"/>
      <c r="E15" s="78"/>
      <c r="F15" s="81"/>
      <c r="G15" s="60" t="s">
        <v>6</v>
      </c>
      <c r="H15" s="60" t="s">
        <v>7</v>
      </c>
      <c r="I15" s="78"/>
      <c r="J15" s="81"/>
      <c r="K15" s="60" t="s">
        <v>6</v>
      </c>
      <c r="L15" s="60" t="s">
        <v>7</v>
      </c>
      <c r="M15" s="78"/>
      <c r="N15" s="78"/>
      <c r="O15" s="78"/>
      <c r="P15" s="87"/>
    </row>
    <row r="16" spans="1:16" s="65" customFormat="1" ht="30" x14ac:dyDescent="0.25">
      <c r="A16" s="62">
        <v>1</v>
      </c>
      <c r="B16" s="37" t="s">
        <v>31</v>
      </c>
      <c r="C16" s="61">
        <v>1014082</v>
      </c>
      <c r="D16" s="63">
        <v>2282</v>
      </c>
      <c r="E16" s="18" t="s">
        <v>32</v>
      </c>
      <c r="F16" s="64">
        <v>100</v>
      </c>
      <c r="G16" s="64"/>
      <c r="H16" s="64">
        <v>100</v>
      </c>
      <c r="I16" s="18" t="s">
        <v>32</v>
      </c>
      <c r="J16" s="62"/>
      <c r="K16" s="62"/>
      <c r="L16" s="62"/>
      <c r="M16" s="62"/>
      <c r="N16" s="62"/>
      <c r="O16" s="62"/>
      <c r="P16" s="36"/>
    </row>
    <row r="17" spans="1:16" ht="25.5" x14ac:dyDescent="0.25">
      <c r="A17" s="2">
        <v>2</v>
      </c>
      <c r="B17" s="71" t="s">
        <v>33</v>
      </c>
      <c r="C17" s="61">
        <v>1014082</v>
      </c>
      <c r="D17" s="34">
        <v>2282</v>
      </c>
      <c r="E17" s="18" t="s">
        <v>34</v>
      </c>
      <c r="F17" s="35">
        <v>10</v>
      </c>
      <c r="G17" s="35">
        <v>10</v>
      </c>
      <c r="H17" s="2"/>
      <c r="I17" s="18" t="s">
        <v>34</v>
      </c>
      <c r="J17" s="2"/>
      <c r="K17" s="2"/>
      <c r="L17" s="2"/>
      <c r="M17" s="2"/>
      <c r="N17" s="2"/>
      <c r="O17" s="2"/>
      <c r="P17" s="36"/>
    </row>
    <row r="18" spans="1:16" ht="30" x14ac:dyDescent="0.25">
      <c r="A18" s="2">
        <v>3</v>
      </c>
      <c r="B18" s="37" t="s">
        <v>35</v>
      </c>
      <c r="C18" s="61">
        <v>1014082</v>
      </c>
      <c r="D18" s="34">
        <v>2282</v>
      </c>
      <c r="E18" s="18" t="s">
        <v>34</v>
      </c>
      <c r="F18" s="35">
        <v>10</v>
      </c>
      <c r="G18" s="35">
        <v>10</v>
      </c>
      <c r="H18" s="2"/>
      <c r="I18" s="18" t="s">
        <v>34</v>
      </c>
      <c r="J18" s="2"/>
      <c r="K18" s="2"/>
      <c r="L18" s="2"/>
      <c r="M18" s="2"/>
      <c r="N18" s="2"/>
      <c r="O18" s="2"/>
      <c r="P18" s="36"/>
    </row>
    <row r="19" spans="1:16" ht="32.25" customHeight="1" x14ac:dyDescent="0.25">
      <c r="A19" s="2">
        <v>4</v>
      </c>
      <c r="B19" s="37" t="s">
        <v>36</v>
      </c>
      <c r="C19" s="61">
        <v>1014082</v>
      </c>
      <c r="D19" s="34">
        <v>2282</v>
      </c>
      <c r="E19" s="18" t="s">
        <v>34</v>
      </c>
      <c r="F19" s="35">
        <v>10</v>
      </c>
      <c r="G19" s="35">
        <v>10</v>
      </c>
      <c r="H19" s="2"/>
      <c r="I19" s="18" t="s">
        <v>34</v>
      </c>
      <c r="J19" s="2"/>
      <c r="K19" s="2"/>
      <c r="L19" s="2"/>
      <c r="M19" s="2"/>
      <c r="N19" s="2"/>
      <c r="O19" s="2"/>
      <c r="P19" s="36"/>
    </row>
    <row r="20" spans="1:16" ht="2.25" hidden="1" customHeight="1" thickBot="1" x14ac:dyDescent="0.3">
      <c r="A20" s="2">
        <v>10</v>
      </c>
      <c r="B20" s="106"/>
      <c r="C20" s="61">
        <v>1014082</v>
      </c>
      <c r="D20" s="34">
        <v>2282</v>
      </c>
      <c r="E20" s="18" t="s">
        <v>34</v>
      </c>
      <c r="F20" s="35"/>
      <c r="G20" s="35"/>
      <c r="H20" s="2"/>
      <c r="I20" s="18" t="s">
        <v>34</v>
      </c>
      <c r="J20" s="2"/>
      <c r="K20" s="2"/>
      <c r="L20" s="2"/>
      <c r="M20" s="2"/>
      <c r="N20" s="2"/>
      <c r="O20" s="2"/>
      <c r="P20" s="36"/>
    </row>
    <row r="21" spans="1:16" ht="25.5" hidden="1" x14ac:dyDescent="0.25">
      <c r="A21" s="2">
        <v>11</v>
      </c>
      <c r="B21" s="106"/>
      <c r="C21" s="61">
        <v>1014082</v>
      </c>
      <c r="D21" s="34">
        <v>2282</v>
      </c>
      <c r="E21" s="18" t="s">
        <v>34</v>
      </c>
      <c r="F21" s="35"/>
      <c r="G21" s="35"/>
      <c r="H21" s="2"/>
      <c r="I21" s="18" t="s">
        <v>34</v>
      </c>
      <c r="J21" s="2"/>
      <c r="K21" s="2"/>
      <c r="L21" s="2"/>
      <c r="M21" s="2"/>
      <c r="N21" s="2"/>
      <c r="O21" s="2"/>
      <c r="P21" s="36"/>
    </row>
    <row r="22" spans="1:16" ht="25.5" hidden="1" x14ac:dyDescent="0.25">
      <c r="A22" s="2">
        <v>12</v>
      </c>
      <c r="B22" s="106"/>
      <c r="C22" s="61">
        <v>1014082</v>
      </c>
      <c r="D22" s="34">
        <v>2282</v>
      </c>
      <c r="E22" s="18" t="s">
        <v>34</v>
      </c>
      <c r="F22" s="35"/>
      <c r="G22" s="35"/>
      <c r="H22" s="2"/>
      <c r="I22" s="18" t="s">
        <v>34</v>
      </c>
      <c r="J22" s="2"/>
      <c r="K22" s="2"/>
      <c r="L22" s="2"/>
      <c r="M22" s="2"/>
      <c r="N22" s="2"/>
      <c r="O22" s="2"/>
      <c r="P22" s="36"/>
    </row>
    <row r="23" spans="1:16" ht="25.5" hidden="1" x14ac:dyDescent="0.25">
      <c r="A23" s="2">
        <v>13</v>
      </c>
      <c r="B23" s="106"/>
      <c r="C23" s="61">
        <v>1014082</v>
      </c>
      <c r="D23" s="34">
        <v>2282</v>
      </c>
      <c r="E23" s="18" t="s">
        <v>34</v>
      </c>
      <c r="F23" s="35"/>
      <c r="G23" s="35"/>
      <c r="H23" s="2"/>
      <c r="I23" s="18" t="s">
        <v>34</v>
      </c>
      <c r="J23" s="2"/>
      <c r="K23" s="2"/>
      <c r="L23" s="2"/>
      <c r="M23" s="2"/>
      <c r="N23" s="2"/>
      <c r="O23" s="2"/>
      <c r="P23" s="36"/>
    </row>
    <row r="24" spans="1:16" ht="25.5" hidden="1" x14ac:dyDescent="0.25">
      <c r="A24" s="2">
        <v>14</v>
      </c>
      <c r="B24" s="106"/>
      <c r="C24" s="61">
        <v>1014082</v>
      </c>
      <c r="D24" s="34">
        <v>2282</v>
      </c>
      <c r="E24" s="18" t="s">
        <v>34</v>
      </c>
      <c r="F24" s="35"/>
      <c r="G24" s="35"/>
      <c r="H24" s="2"/>
      <c r="I24" s="18" t="s">
        <v>34</v>
      </c>
      <c r="J24" s="2"/>
      <c r="K24" s="2"/>
      <c r="L24" s="2"/>
      <c r="M24" s="2"/>
      <c r="N24" s="2"/>
      <c r="O24" s="2"/>
      <c r="P24" s="36"/>
    </row>
    <row r="25" spans="1:16" ht="63" customHeight="1" x14ac:dyDescent="0.25">
      <c r="A25" s="2">
        <v>5</v>
      </c>
      <c r="B25" s="71" t="s">
        <v>37</v>
      </c>
      <c r="C25" s="70">
        <v>1014082</v>
      </c>
      <c r="D25" s="14">
        <v>2282</v>
      </c>
      <c r="E25" s="18" t="s">
        <v>34</v>
      </c>
      <c r="F25" s="38">
        <v>20</v>
      </c>
      <c r="G25" s="38">
        <v>20</v>
      </c>
      <c r="H25" s="14"/>
      <c r="I25" s="18" t="s">
        <v>34</v>
      </c>
      <c r="J25" s="14">
        <v>20</v>
      </c>
      <c r="K25" s="14">
        <v>20</v>
      </c>
      <c r="L25" s="14"/>
      <c r="M25" s="14">
        <v>20</v>
      </c>
      <c r="N25" s="14"/>
      <c r="O25" s="14"/>
      <c r="P25" s="74" t="s">
        <v>63</v>
      </c>
    </row>
    <row r="26" spans="1:16" ht="25.5" customHeight="1" x14ac:dyDescent="0.25">
      <c r="A26" s="2">
        <v>6</v>
      </c>
      <c r="B26" s="106" t="s">
        <v>38</v>
      </c>
      <c r="C26" s="61">
        <v>1014082</v>
      </c>
      <c r="D26" s="34">
        <v>2282</v>
      </c>
      <c r="E26" s="18" t="s">
        <v>34</v>
      </c>
      <c r="F26" s="35">
        <v>138</v>
      </c>
      <c r="G26" s="35">
        <v>138</v>
      </c>
      <c r="H26" s="2"/>
      <c r="I26" s="18" t="s">
        <v>34</v>
      </c>
      <c r="J26" s="2"/>
      <c r="K26" s="2"/>
      <c r="L26" s="2"/>
      <c r="M26" s="2"/>
      <c r="N26" s="2"/>
      <c r="O26" s="2"/>
      <c r="P26" s="36"/>
    </row>
    <row r="27" spans="1:16" hidden="1" x14ac:dyDescent="0.25">
      <c r="A27" s="2"/>
      <c r="B27" s="106"/>
      <c r="C27" s="61"/>
      <c r="D27" s="34"/>
      <c r="E27" s="18"/>
      <c r="F27" s="35"/>
      <c r="G27" s="35"/>
      <c r="H27" s="2"/>
      <c r="I27" s="18"/>
      <c r="J27" s="2"/>
      <c r="K27" s="2"/>
      <c r="L27" s="2"/>
      <c r="M27" s="2"/>
      <c r="N27" s="2"/>
      <c r="O27" s="2"/>
      <c r="P27" s="36"/>
    </row>
    <row r="28" spans="1:16" hidden="1" x14ac:dyDescent="0.25">
      <c r="A28" s="2"/>
      <c r="B28" s="106"/>
      <c r="C28" s="61"/>
      <c r="D28" s="34"/>
      <c r="E28" s="18"/>
      <c r="F28" s="35"/>
      <c r="G28" s="35"/>
      <c r="H28" s="2"/>
      <c r="I28" s="18"/>
      <c r="J28" s="2"/>
      <c r="K28" s="2"/>
      <c r="L28" s="2"/>
      <c r="M28" s="2"/>
      <c r="N28" s="2"/>
      <c r="O28" s="2"/>
      <c r="P28" s="36"/>
    </row>
    <row r="29" spans="1:16" ht="25.5" x14ac:dyDescent="0.25">
      <c r="A29" s="2">
        <v>7</v>
      </c>
      <c r="B29" s="37" t="s">
        <v>39</v>
      </c>
      <c r="C29" s="61">
        <v>1014082</v>
      </c>
      <c r="D29" s="34">
        <v>2282</v>
      </c>
      <c r="E29" s="18" t="s">
        <v>34</v>
      </c>
      <c r="F29" s="35">
        <v>10</v>
      </c>
      <c r="G29" s="35">
        <v>10</v>
      </c>
      <c r="H29" s="2"/>
      <c r="I29" s="18" t="s">
        <v>34</v>
      </c>
      <c r="J29" s="2"/>
      <c r="K29" s="2"/>
      <c r="L29" s="2"/>
      <c r="M29" s="2"/>
      <c r="N29" s="2"/>
      <c r="O29" s="2"/>
      <c r="P29" s="36"/>
    </row>
    <row r="30" spans="1:16" ht="30" x14ac:dyDescent="0.25">
      <c r="A30" s="2">
        <v>8</v>
      </c>
      <c r="B30" s="37" t="s">
        <v>40</v>
      </c>
      <c r="C30" s="61">
        <v>1014082</v>
      </c>
      <c r="D30" s="34">
        <v>2282</v>
      </c>
      <c r="E30" s="18" t="s">
        <v>34</v>
      </c>
      <c r="F30" s="35">
        <v>10</v>
      </c>
      <c r="G30" s="35">
        <v>10</v>
      </c>
      <c r="H30" s="2"/>
      <c r="I30" s="18" t="s">
        <v>34</v>
      </c>
      <c r="J30" s="2"/>
      <c r="K30" s="2"/>
      <c r="L30" s="2"/>
      <c r="M30" s="2"/>
      <c r="N30" s="2"/>
      <c r="O30" s="2"/>
      <c r="P30" s="36"/>
    </row>
    <row r="31" spans="1:16" ht="30" x14ac:dyDescent="0.25">
      <c r="A31" s="2">
        <v>9</v>
      </c>
      <c r="B31" s="37" t="s">
        <v>41</v>
      </c>
      <c r="C31" s="61">
        <v>1014082</v>
      </c>
      <c r="D31" s="34">
        <v>2282</v>
      </c>
      <c r="E31" s="18" t="s">
        <v>34</v>
      </c>
      <c r="F31" s="35">
        <v>10</v>
      </c>
      <c r="G31" s="35">
        <v>10</v>
      </c>
      <c r="H31" s="2"/>
      <c r="I31" s="18" t="s">
        <v>34</v>
      </c>
      <c r="J31" s="2"/>
      <c r="K31" s="2"/>
      <c r="L31" s="2"/>
      <c r="M31" s="2"/>
      <c r="N31" s="2"/>
      <c r="O31" s="2"/>
      <c r="P31" s="36"/>
    </row>
    <row r="32" spans="1:16" ht="30" x14ac:dyDescent="0.25">
      <c r="A32" s="2">
        <v>10</v>
      </c>
      <c r="B32" s="37" t="s">
        <v>42</v>
      </c>
      <c r="C32" s="61">
        <v>1014082</v>
      </c>
      <c r="D32" s="34">
        <v>2282</v>
      </c>
      <c r="E32" s="18" t="s">
        <v>34</v>
      </c>
      <c r="F32" s="35">
        <v>10</v>
      </c>
      <c r="G32" s="35">
        <v>10</v>
      </c>
      <c r="H32" s="2"/>
      <c r="I32" s="18" t="s">
        <v>34</v>
      </c>
      <c r="J32" s="2"/>
      <c r="K32" s="2"/>
      <c r="L32" s="2"/>
      <c r="M32" s="2"/>
      <c r="N32" s="2"/>
      <c r="O32" s="2"/>
      <c r="P32" s="36"/>
    </row>
    <row r="33" spans="1:16" ht="30" x14ac:dyDescent="0.25">
      <c r="A33" s="2">
        <v>11</v>
      </c>
      <c r="B33" s="37" t="s">
        <v>43</v>
      </c>
      <c r="C33" s="61">
        <v>1014082</v>
      </c>
      <c r="D33" s="34">
        <v>2282</v>
      </c>
      <c r="E33" s="18" t="s">
        <v>34</v>
      </c>
      <c r="F33" s="35">
        <v>20</v>
      </c>
      <c r="G33" s="35">
        <v>20</v>
      </c>
      <c r="H33" s="2"/>
      <c r="I33" s="18" t="s">
        <v>34</v>
      </c>
      <c r="J33" s="2"/>
      <c r="K33" s="2"/>
      <c r="L33" s="2"/>
      <c r="M33" s="2"/>
      <c r="N33" s="2"/>
      <c r="O33" s="2"/>
      <c r="P33" s="36"/>
    </row>
    <row r="34" spans="1:16" ht="81" customHeight="1" x14ac:dyDescent="0.25">
      <c r="A34" s="2">
        <v>12</v>
      </c>
      <c r="B34" s="71" t="s">
        <v>44</v>
      </c>
      <c r="C34" s="61">
        <v>1014082</v>
      </c>
      <c r="D34" s="34">
        <v>2282</v>
      </c>
      <c r="E34" s="18" t="s">
        <v>34</v>
      </c>
      <c r="F34" s="29">
        <v>20</v>
      </c>
      <c r="G34" s="29">
        <v>20</v>
      </c>
      <c r="H34" s="13"/>
      <c r="I34" s="18" t="s">
        <v>34</v>
      </c>
      <c r="J34" s="13">
        <v>20</v>
      </c>
      <c r="K34" s="13">
        <v>20</v>
      </c>
      <c r="L34" s="13"/>
      <c r="M34" s="13">
        <v>20</v>
      </c>
      <c r="N34" s="13"/>
      <c r="O34" s="14"/>
      <c r="P34" s="74" t="s">
        <v>65</v>
      </c>
    </row>
    <row r="35" spans="1:16" ht="15" hidden="1" customHeight="1" x14ac:dyDescent="0.25">
      <c r="A35" s="2">
        <v>18</v>
      </c>
      <c r="B35" s="37" t="s">
        <v>44</v>
      </c>
      <c r="C35" s="61">
        <v>1014082</v>
      </c>
      <c r="D35" s="34">
        <v>2282</v>
      </c>
      <c r="E35" s="18" t="s">
        <v>34</v>
      </c>
      <c r="F35" s="35">
        <v>50</v>
      </c>
      <c r="G35" s="35">
        <v>50</v>
      </c>
      <c r="H35" s="2"/>
      <c r="I35" s="18" t="s">
        <v>34</v>
      </c>
      <c r="J35" s="2"/>
      <c r="K35" s="2"/>
      <c r="L35" s="2"/>
      <c r="M35" s="2"/>
      <c r="N35" s="2"/>
      <c r="O35" s="2"/>
      <c r="P35" s="36"/>
    </row>
    <row r="36" spans="1:16" ht="30" x14ac:dyDescent="0.25">
      <c r="A36" s="2">
        <v>13</v>
      </c>
      <c r="B36" s="37" t="s">
        <v>45</v>
      </c>
      <c r="C36" s="61">
        <v>1014082</v>
      </c>
      <c r="D36" s="34">
        <v>2282</v>
      </c>
      <c r="E36" s="18" t="s">
        <v>34</v>
      </c>
      <c r="F36" s="35">
        <v>100</v>
      </c>
      <c r="G36" s="35">
        <v>100</v>
      </c>
      <c r="H36" s="2"/>
      <c r="I36" s="18" t="s">
        <v>34</v>
      </c>
      <c r="J36" s="2"/>
      <c r="K36" s="2"/>
      <c r="L36" s="2"/>
      <c r="M36" s="2"/>
      <c r="N36" s="2"/>
      <c r="O36" s="2"/>
      <c r="P36" s="36"/>
    </row>
    <row r="37" spans="1:16" ht="24" customHeight="1" x14ac:dyDescent="0.25">
      <c r="A37" s="2"/>
      <c r="B37" s="30" t="s">
        <v>14</v>
      </c>
      <c r="C37" s="10"/>
      <c r="D37" s="8"/>
      <c r="E37" s="39"/>
      <c r="F37" s="9">
        <v>468</v>
      </c>
      <c r="G37" s="9">
        <v>368</v>
      </c>
      <c r="H37" s="9">
        <f>SUM(H16:H26)</f>
        <v>100</v>
      </c>
      <c r="I37" s="40"/>
      <c r="J37" s="15">
        <f t="shared" ref="J37:O37" si="0">SUM(J16:J36)</f>
        <v>40</v>
      </c>
      <c r="K37" s="15">
        <f t="shared" si="0"/>
        <v>40</v>
      </c>
      <c r="L37" s="9">
        <f t="shared" si="0"/>
        <v>0</v>
      </c>
      <c r="M37" s="15">
        <f t="shared" si="0"/>
        <v>40</v>
      </c>
      <c r="N37" s="9">
        <f t="shared" si="0"/>
        <v>0</v>
      </c>
      <c r="O37" s="15">
        <f t="shared" si="0"/>
        <v>0</v>
      </c>
      <c r="P37" s="7"/>
    </row>
    <row r="38" spans="1:16" ht="30" customHeight="1" x14ac:dyDescent="0.3">
      <c r="B38" s="4"/>
      <c r="C38" s="4"/>
      <c r="D38" s="4"/>
      <c r="E38" s="4"/>
      <c r="F38" s="4"/>
      <c r="G38" s="41"/>
      <c r="H38" s="6"/>
    </row>
    <row r="39" spans="1:16" ht="18.75" x14ac:dyDescent="0.3">
      <c r="B39" s="4"/>
      <c r="C39" s="4"/>
      <c r="D39" s="4"/>
      <c r="E39" s="4"/>
      <c r="F39" s="4"/>
      <c r="G39" s="4"/>
      <c r="H39" s="6"/>
    </row>
    <row r="40" spans="1:16" ht="18.75" x14ac:dyDescent="0.3">
      <c r="B40" s="4"/>
      <c r="C40" s="4"/>
      <c r="D40" s="4"/>
      <c r="E40" s="4"/>
      <c r="F40" s="4"/>
      <c r="G40" s="4"/>
      <c r="H40" s="6"/>
    </row>
    <row r="41" spans="1:16" x14ac:dyDescent="0.25">
      <c r="B41" s="5"/>
      <c r="C41" s="5"/>
      <c r="D41" s="5"/>
      <c r="E41" s="5"/>
      <c r="F41" s="5"/>
      <c r="G41" s="5"/>
    </row>
  </sheetData>
  <mergeCells count="21">
    <mergeCell ref="A9:P9"/>
    <mergeCell ref="A10:P10"/>
    <mergeCell ref="A6:P6"/>
    <mergeCell ref="A7:P7"/>
    <mergeCell ref="A13:A15"/>
    <mergeCell ref="B13:B15"/>
    <mergeCell ref="C13:C15"/>
    <mergeCell ref="D13:D15"/>
    <mergeCell ref="I13:L13"/>
    <mergeCell ref="P13:P15"/>
    <mergeCell ref="E14:E15"/>
    <mergeCell ref="F14:F15"/>
    <mergeCell ref="G14:H14"/>
    <mergeCell ref="I14:I15"/>
    <mergeCell ref="J14:J15"/>
    <mergeCell ref="K14:L14"/>
    <mergeCell ref="B20:B24"/>
    <mergeCell ref="B26:B28"/>
    <mergeCell ref="M13:M15"/>
    <mergeCell ref="N13:N15"/>
    <mergeCell ref="O13:O15"/>
  </mergeCells>
  <pageMargins left="0.70866141732283472" right="0.70866141732283472" top="0.61" bottom="0.64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Лист1</vt:lpstr>
      <vt:lpstr>туризм</vt:lpstr>
      <vt:lpstr>таланти</vt:lpstr>
      <vt:lpstr>заходи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Martens</cp:lastModifiedBy>
  <cp:lastPrinted>2024-03-18T09:28:04Z</cp:lastPrinted>
  <dcterms:created xsi:type="dcterms:W3CDTF">2021-03-04T13:41:37Z</dcterms:created>
  <dcterms:modified xsi:type="dcterms:W3CDTF">2024-04-08T14:56:53Z</dcterms:modified>
</cp:coreProperties>
</file>