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\Загальний\СЕСІЯ\ВОСЬМЕ СКЛИКАННЯ\37-а сесія\прийняті рішення 26.03.2024\2443\"/>
    </mc:Choice>
  </mc:AlternateContent>
  <bookViews>
    <workbookView xWindow="-120" yWindow="-120" windowWidth="20730" windowHeight="111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1" l="1"/>
  <c r="M23" i="1"/>
  <c r="K23" i="1"/>
  <c r="J23" i="1"/>
  <c r="G23" i="1"/>
  <c r="F23" i="1"/>
  <c r="J22" i="1"/>
  <c r="F22" i="1"/>
  <c r="J20" i="1"/>
  <c r="F20" i="1"/>
  <c r="F19" i="1"/>
  <c r="J19" i="1"/>
  <c r="J18" i="1"/>
  <c r="F18" i="1"/>
  <c r="J21" i="1" l="1"/>
  <c r="J17" i="1"/>
  <c r="J16" i="1"/>
  <c r="J15" i="1"/>
  <c r="F21" i="1"/>
  <c r="F17" i="1"/>
  <c r="F16" i="1"/>
  <c r="F15" i="1"/>
  <c r="O23" i="1"/>
  <c r="N23" i="1"/>
  <c r="H23" i="1"/>
</calcChain>
</file>

<file path=xl/comments1.xml><?xml version="1.0" encoding="utf-8"?>
<comments xmlns="http://schemas.openxmlformats.org/spreadsheetml/2006/main">
  <authors>
    <author>User</author>
  </authors>
  <commentList>
    <comment ref="B3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<sst xmlns="http://schemas.openxmlformats.org/spreadsheetml/2006/main" count="71" uniqueCount="43">
  <si>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</si>
  <si>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</si>
  <si>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</si>
  <si>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</si>
  <si>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</si>
  <si>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</si>
  <si>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</si>
  <si>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</si>
  <si>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</si>
  <si>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</si>
  <si>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</si>
  <si>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</si>
  <si>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</si>
  <si>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</si>
  <si>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</si>
  <si>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</si>
  <si>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</si>
  <si>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 xml:space="preserve">рішення Червоноградської </t>
  </si>
  <si>
    <t>міської  ради</t>
  </si>
  <si>
    <t>ЩОДО ВИКОНАННЯ МІСЦЕВОЇ  ЦІЛЬОВОЇ ПРОГРАМИ СТАНОМ  ЗА  2023 РіК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</si>
  <si>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Програма фінансової підтримки громадських організацій інвалідів, ветеранів, учасників  війни та інших  категорій населення на 2023 рік  __________________________________________________________________________________________________</t>
    </r>
  </si>
  <si>
    <t>КОЛИ  І КИМ ЗАТВЕРДЖЕНА ПРОГРАМА  Рішення Червоноградської міської ради від 22.12.2022р. № 1579__________________________________________________________________________________</t>
  </si>
  <si>
    <t>0213192</t>
  </si>
  <si>
    <t>кошти місцевого бюджету</t>
  </si>
  <si>
    <t>Планові обсяги фінансування на 2023 рік   грн.</t>
  </si>
  <si>
    <t>Касові видатки за 2023 рік  грн.</t>
  </si>
  <si>
    <t>Підтримка діяльності громадської організації "Спортфедерація для атлетів з собливостями розумового та фізичного розвитку "</t>
  </si>
  <si>
    <t xml:space="preserve">Підтримка діяльності відділення  українського товариства сліпих </t>
  </si>
  <si>
    <t>Підтримка діяльності міської асоціації інвалідів</t>
  </si>
  <si>
    <t>Підтримка діяльності міської асоціації інвалідів ГО БОНМЧ "Промінь надії"</t>
  </si>
  <si>
    <t>Підтримка діяльності громадської організації неповносправної молоді "Ніка"</t>
  </si>
  <si>
    <t xml:space="preserve">Підтримка діяльності міської спілки ветеранів Афганістану
</t>
  </si>
  <si>
    <t>Підтримка діяльності Соснівського міського осередку спілки політв’язнів України</t>
  </si>
  <si>
    <t>Підтримка діяльності громадської організації "Спілка сприяння ветеранам,полоненим та зниклим безвісті в АТО "</t>
  </si>
  <si>
    <t>забезпечення фінансової  підтримки  статутної  діяльності( оплата енергоносіїв-8000,послуги-4000,придбання канцтоварів-2000)</t>
  </si>
  <si>
    <t>забезпечення фінансової  підтримки  статутної  діяльності(придбання товарів)</t>
  </si>
  <si>
    <t>забезпечення фінансової  підтримки  статутної  діяльності (оплата енергоносіїв-62791,придбання канцтоварів-7174,21)</t>
  </si>
  <si>
    <t>забезпечення фінансової  підтримки  статутної  діяльності (оплата енергоносіїв-4500,придбання товарів-75500)</t>
  </si>
  <si>
    <t>забезпечення фінансової  підтримки  статутної  діяльності (оплата послуг)</t>
  </si>
  <si>
    <t>забезпечення фінансової  підтримки  статутної  діяльності (оплата канцтоварів)</t>
  </si>
  <si>
    <t>забезпечення фінансової  підтримки  статутної  діяльності (оплата енергоносіїв - 50000,харчування-3000,послуг-2614)</t>
  </si>
  <si>
    <r>
      <t>ВІДПОВІДАЛЬНИЙ ВИКОНАВЕЦЬ  Виконавчий комітет Червоноградської міської ради</t>
    </r>
    <r>
      <rPr>
        <b/>
        <sz val="14"/>
        <rFont val="Times New Roman"/>
        <family val="1"/>
        <charset val="204"/>
      </rPr>
      <t>___________________________</t>
    </r>
  </si>
  <si>
    <t>26.03.2024 №2443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</si>
</sst>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12" fillId="0" borderId="5" xfId="0" applyFont="1" applyBorder="1"/>
    <xf numFmtId="49" fontId="2" fillId="0" borderId="8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0" fillId="0" borderId="8" xfId="0" applyBorder="1" applyAlignment="1">
      <alignment wrapText="1"/>
    </xf>
    <xf numFmtId="0" fontId="12" fillId="0" borderId="8" xfId="0" applyFont="1" applyBorder="1"/>
    <xf numFmtId="0" fontId="19" fillId="0" borderId="8" xfId="0" applyFont="1" applyBorder="1"/>
    <xf numFmtId="0" fontId="1" fillId="0" borderId="0" xfId="0" applyFont="1"/>
    <xf numFmtId="0" fontId="3" fillId="0" borderId="0" xfId="0" applyFont="1" applyAlignment="1">
      <alignment vertical="justify" wrapText="1"/>
    </xf>
    <xf numFmtId="0" fontId="20" fillId="0" borderId="0" xfId="0" applyFont="1"/>
    <xf numFmtId="0" fontId="13" fillId="0" borderId="1" xfId="0" applyFont="1" applyBorder="1" applyAlignment="1">
      <alignment wrapText="1"/>
    </xf>
    <xf numFmtId="0" fontId="16" fillId="0" borderId="8" xfId="0" applyFont="1" applyBorder="1"/>
    <xf numFmtId="0" fontId="13" fillId="0" borderId="1" xfId="0" applyFont="1" applyBorder="1" applyAlignment="1">
      <alignment vertical="center" wrapText="1"/>
    </xf>
    <xf numFmtId="0" fontId="0" fillId="0" borderId="15" xfId="0" applyBorder="1"/>
    <xf numFmtId="0" fontId="13" fillId="0" borderId="16" xfId="0" applyFont="1" applyBorder="1" applyAlignment="1">
      <alignment vertical="top" wrapText="1"/>
    </xf>
    <xf numFmtId="0" fontId="12" fillId="0" borderId="17" xfId="0" applyFont="1" applyBorder="1"/>
    <xf numFmtId="0" fontId="0" fillId="0" borderId="16" xfId="0" applyBorder="1"/>
    <xf numFmtId="0" fontId="21" fillId="0" borderId="0" xfId="0" applyFont="1" applyAlignment="1">
      <alignment wrapText="1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O4" sqref="O4:P4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5" max="5" width="10" customWidth="1"/>
    <col min="7" max="7" width="9.85546875" customWidth="1"/>
    <col min="8" max="8" width="9.7109375" customWidth="1"/>
    <col min="9" max="9" width="10.1406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24" t="s">
        <v>16</v>
      </c>
      <c r="P1" s="22"/>
    </row>
    <row r="2" spans="1:16" ht="15.75" x14ac:dyDescent="0.25">
      <c r="O2" s="54" t="s">
        <v>17</v>
      </c>
      <c r="P2" s="54"/>
    </row>
    <row r="3" spans="1:16" ht="15.75" x14ac:dyDescent="0.25">
      <c r="O3" s="54" t="s">
        <v>18</v>
      </c>
      <c r="P3" s="54"/>
    </row>
    <row r="4" spans="1:16" ht="15.75" x14ac:dyDescent="0.25">
      <c r="A4" s="56"/>
      <c r="B4" s="56"/>
      <c r="C4" s="56"/>
      <c r="D4" s="56"/>
      <c r="O4" s="54" t="s">
        <v>42</v>
      </c>
      <c r="P4" s="54"/>
    </row>
    <row r="6" spans="1:16" x14ac:dyDescent="0.25">
      <c r="A6" s="58" t="s">
        <v>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x14ac:dyDescent="0.25">
      <c r="A7" s="58" t="s">
        <v>19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ht="40.9" customHeight="1" x14ac:dyDescent="0.3">
      <c r="A8" s="60" t="s">
        <v>20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1:16" ht="27" customHeight="1" x14ac:dyDescent="0.3">
      <c r="A9" s="57" t="s">
        <v>21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6" ht="44.45" customHeight="1" x14ac:dyDescent="0.3">
      <c r="A10" s="55" t="s">
        <v>41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"/>
    </row>
    <row r="11" spans="1:16" ht="15.75" thickBot="1" x14ac:dyDescent="0.3">
      <c r="A11" s="18" t="s">
        <v>11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"/>
    </row>
    <row r="12" spans="1:16" ht="43.15" customHeight="1" x14ac:dyDescent="0.25">
      <c r="A12" s="33" t="s">
        <v>8</v>
      </c>
      <c r="B12" s="41" t="s">
        <v>0</v>
      </c>
      <c r="C12" s="44" t="s">
        <v>1</v>
      </c>
      <c r="D12" s="53" t="s">
        <v>2</v>
      </c>
      <c r="E12" s="47" t="s">
        <v>24</v>
      </c>
      <c r="F12" s="48"/>
      <c r="G12" s="48"/>
      <c r="H12" s="49"/>
      <c r="I12" s="47" t="s">
        <v>25</v>
      </c>
      <c r="J12" s="48"/>
      <c r="K12" s="48"/>
      <c r="L12" s="49"/>
      <c r="M12" s="38" t="s">
        <v>13</v>
      </c>
      <c r="N12" s="38" t="s">
        <v>14</v>
      </c>
      <c r="O12" s="38" t="s">
        <v>15</v>
      </c>
      <c r="P12" s="50" t="s">
        <v>12</v>
      </c>
    </row>
    <row r="13" spans="1:16" ht="15.75" x14ac:dyDescent="0.25">
      <c r="A13" s="34"/>
      <c r="B13" s="42"/>
      <c r="C13" s="45"/>
      <c r="D13" s="39"/>
      <c r="E13" s="36" t="s">
        <v>3</v>
      </c>
      <c r="F13" s="39" t="s">
        <v>4</v>
      </c>
      <c r="G13" s="39" t="s">
        <v>5</v>
      </c>
      <c r="H13" s="39"/>
      <c r="I13" s="36" t="s">
        <v>3</v>
      </c>
      <c r="J13" s="39" t="s">
        <v>4</v>
      </c>
      <c r="K13" s="39" t="s">
        <v>5</v>
      </c>
      <c r="L13" s="39"/>
      <c r="M13" s="36"/>
      <c r="N13" s="36"/>
      <c r="O13" s="36"/>
      <c r="P13" s="51"/>
    </row>
    <row r="14" spans="1:16" ht="48" thickBot="1" x14ac:dyDescent="0.3">
      <c r="A14" s="35"/>
      <c r="B14" s="43"/>
      <c r="C14" s="46"/>
      <c r="D14" s="40"/>
      <c r="E14" s="37"/>
      <c r="F14" s="40"/>
      <c r="G14" s="11" t="s">
        <v>6</v>
      </c>
      <c r="H14" s="11" t="s">
        <v>7</v>
      </c>
      <c r="I14" s="37"/>
      <c r="J14" s="40"/>
      <c r="K14" s="11" t="s">
        <v>6</v>
      </c>
      <c r="L14" s="11" t="s">
        <v>7</v>
      </c>
      <c r="M14" s="37"/>
      <c r="N14" s="37"/>
      <c r="O14" s="37"/>
      <c r="P14" s="52"/>
    </row>
    <row r="15" spans="1:16" ht="77.25" x14ac:dyDescent="0.25">
      <c r="A15" s="7">
        <v>1</v>
      </c>
      <c r="B15" s="25" t="s">
        <v>27</v>
      </c>
      <c r="C15" s="15" t="s">
        <v>22</v>
      </c>
      <c r="D15" s="27">
        <v>2610</v>
      </c>
      <c r="E15" s="19" t="s">
        <v>23</v>
      </c>
      <c r="F15" s="20">
        <f t="shared" ref="F15:F22" si="0">G15+H15</f>
        <v>14000</v>
      </c>
      <c r="G15" s="8">
        <v>14000</v>
      </c>
      <c r="H15" s="8"/>
      <c r="I15" s="19" t="s">
        <v>23</v>
      </c>
      <c r="J15" s="20">
        <f t="shared" ref="J15:J22" si="1">K15+L15</f>
        <v>14000</v>
      </c>
      <c r="K15" s="26">
        <v>14000</v>
      </c>
      <c r="L15" s="21"/>
      <c r="M15" s="26">
        <v>14000</v>
      </c>
      <c r="N15" s="21"/>
      <c r="O15" s="21"/>
      <c r="P15" s="32" t="s">
        <v>34</v>
      </c>
    </row>
    <row r="16" spans="1:16" ht="60" x14ac:dyDescent="0.25">
      <c r="A16" s="3">
        <v>2</v>
      </c>
      <c r="B16" s="25" t="s">
        <v>28</v>
      </c>
      <c r="C16" s="15" t="s">
        <v>22</v>
      </c>
      <c r="D16" s="27">
        <v>2610</v>
      </c>
      <c r="E16" s="19" t="s">
        <v>23</v>
      </c>
      <c r="F16" s="20">
        <f t="shared" si="0"/>
        <v>20000</v>
      </c>
      <c r="G16" s="2">
        <v>20000</v>
      </c>
      <c r="H16" s="2"/>
      <c r="I16" s="19" t="s">
        <v>23</v>
      </c>
      <c r="J16" s="20">
        <f t="shared" si="1"/>
        <v>20000</v>
      </c>
      <c r="K16" s="2">
        <v>20000</v>
      </c>
      <c r="L16" s="2"/>
      <c r="M16" s="2">
        <v>20000</v>
      </c>
      <c r="N16" s="2"/>
      <c r="O16" s="2"/>
      <c r="P16" s="32" t="s">
        <v>35</v>
      </c>
    </row>
    <row r="17" spans="1:16" ht="77.25" x14ac:dyDescent="0.25">
      <c r="A17" s="3">
        <v>3</v>
      </c>
      <c r="B17" s="25" t="s">
        <v>29</v>
      </c>
      <c r="C17" s="15" t="s">
        <v>22</v>
      </c>
      <c r="D17" s="27">
        <v>2610</v>
      </c>
      <c r="E17" s="19" t="s">
        <v>23</v>
      </c>
      <c r="F17" s="20">
        <f t="shared" si="0"/>
        <v>70000</v>
      </c>
      <c r="G17" s="17">
        <v>70000</v>
      </c>
      <c r="H17" s="2"/>
      <c r="I17" s="19" t="s">
        <v>23</v>
      </c>
      <c r="J17" s="20">
        <f t="shared" si="1"/>
        <v>69965.210000000006</v>
      </c>
      <c r="K17" s="2">
        <v>69965.210000000006</v>
      </c>
      <c r="L17" s="2"/>
      <c r="M17" s="2">
        <v>69965.210000000006</v>
      </c>
      <c r="N17" s="2"/>
      <c r="O17" s="2"/>
      <c r="P17" s="32" t="s">
        <v>36</v>
      </c>
    </row>
    <row r="18" spans="1:16" ht="64.5" x14ac:dyDescent="0.25">
      <c r="A18" s="3">
        <v>4</v>
      </c>
      <c r="B18" s="25" t="s">
        <v>26</v>
      </c>
      <c r="C18" s="15" t="s">
        <v>22</v>
      </c>
      <c r="D18" s="27">
        <v>2610</v>
      </c>
      <c r="E18" s="19" t="s">
        <v>23</v>
      </c>
      <c r="F18" s="20">
        <f t="shared" si="0"/>
        <v>80000</v>
      </c>
      <c r="G18" s="17">
        <v>80000</v>
      </c>
      <c r="H18" s="2"/>
      <c r="I18" s="19" t="s">
        <v>23</v>
      </c>
      <c r="J18" s="20">
        <f t="shared" si="1"/>
        <v>79999.87</v>
      </c>
      <c r="K18" s="2">
        <v>79999.87</v>
      </c>
      <c r="L18" s="2"/>
      <c r="M18" s="2">
        <v>79999.87</v>
      </c>
      <c r="N18" s="2"/>
      <c r="O18" s="2"/>
      <c r="P18" s="32" t="s">
        <v>37</v>
      </c>
    </row>
    <row r="19" spans="1:16" ht="60" x14ac:dyDescent="0.25">
      <c r="A19" s="3">
        <v>5</v>
      </c>
      <c r="B19" s="25" t="s">
        <v>31</v>
      </c>
      <c r="C19" s="15" t="s">
        <v>22</v>
      </c>
      <c r="D19" s="27">
        <v>2610</v>
      </c>
      <c r="E19" s="19" t="s">
        <v>23</v>
      </c>
      <c r="F19" s="20">
        <f t="shared" si="0"/>
        <v>40000</v>
      </c>
      <c r="G19" s="17">
        <v>40000</v>
      </c>
      <c r="H19" s="2"/>
      <c r="I19" s="19" t="s">
        <v>23</v>
      </c>
      <c r="J19" s="20">
        <f t="shared" si="1"/>
        <v>40000</v>
      </c>
      <c r="K19" s="2">
        <v>40000</v>
      </c>
      <c r="L19" s="2"/>
      <c r="M19" s="2">
        <v>40000</v>
      </c>
      <c r="N19" s="2"/>
      <c r="O19" s="2"/>
      <c r="P19" s="32" t="s">
        <v>38</v>
      </c>
    </row>
    <row r="20" spans="1:16" ht="60" x14ac:dyDescent="0.25">
      <c r="A20" s="3">
        <v>6</v>
      </c>
      <c r="B20" s="25" t="s">
        <v>32</v>
      </c>
      <c r="C20" s="15" t="s">
        <v>22</v>
      </c>
      <c r="D20" s="27">
        <v>2610</v>
      </c>
      <c r="E20" s="19" t="s">
        <v>23</v>
      </c>
      <c r="F20" s="20">
        <f t="shared" si="0"/>
        <v>5000</v>
      </c>
      <c r="G20" s="17">
        <v>5000</v>
      </c>
      <c r="H20" s="2"/>
      <c r="I20" s="19" t="s">
        <v>23</v>
      </c>
      <c r="J20" s="20">
        <f t="shared" si="1"/>
        <v>5000</v>
      </c>
      <c r="K20" s="2">
        <v>5000</v>
      </c>
      <c r="L20" s="2"/>
      <c r="M20" s="2">
        <v>5000</v>
      </c>
      <c r="N20" s="2"/>
      <c r="O20" s="2"/>
      <c r="P20" s="32" t="s">
        <v>39</v>
      </c>
    </row>
    <row r="21" spans="1:16" ht="77.25" x14ac:dyDescent="0.25">
      <c r="A21" s="3">
        <v>7</v>
      </c>
      <c r="B21" s="16" t="s">
        <v>30</v>
      </c>
      <c r="C21" s="15" t="s">
        <v>22</v>
      </c>
      <c r="D21" s="27">
        <v>2610</v>
      </c>
      <c r="E21" s="19" t="s">
        <v>23</v>
      </c>
      <c r="F21" s="20">
        <f t="shared" si="0"/>
        <v>60000</v>
      </c>
      <c r="G21" s="2">
        <v>60000</v>
      </c>
      <c r="H21" s="2"/>
      <c r="I21" s="19" t="s">
        <v>23</v>
      </c>
      <c r="J21" s="20">
        <f t="shared" si="1"/>
        <v>60000</v>
      </c>
      <c r="K21" s="2">
        <v>60000</v>
      </c>
      <c r="L21" s="2"/>
      <c r="M21" s="2">
        <v>60000</v>
      </c>
      <c r="N21" s="2"/>
      <c r="O21" s="2"/>
      <c r="P21" s="32" t="s">
        <v>40</v>
      </c>
    </row>
    <row r="22" spans="1:16" ht="60" x14ac:dyDescent="0.25">
      <c r="A22" s="28">
        <v>8</v>
      </c>
      <c r="B22" s="29" t="s">
        <v>33</v>
      </c>
      <c r="C22" s="15" t="s">
        <v>22</v>
      </c>
      <c r="D22" s="27">
        <v>2610</v>
      </c>
      <c r="E22" s="19" t="s">
        <v>23</v>
      </c>
      <c r="F22" s="30">
        <f t="shared" si="0"/>
        <v>10000</v>
      </c>
      <c r="G22" s="31">
        <v>10000</v>
      </c>
      <c r="H22" s="31"/>
      <c r="I22" s="19" t="s">
        <v>23</v>
      </c>
      <c r="J22" s="30">
        <f t="shared" si="1"/>
        <v>9764.42</v>
      </c>
      <c r="K22" s="31">
        <v>9764.42</v>
      </c>
      <c r="L22" s="31"/>
      <c r="M22" s="31">
        <v>9764.42</v>
      </c>
      <c r="N22" s="31"/>
      <c r="O22" s="31"/>
      <c r="P22" s="32" t="s">
        <v>38</v>
      </c>
    </row>
    <row r="23" spans="1:16" ht="15.75" thickBot="1" x14ac:dyDescent="0.3">
      <c r="A23" s="4"/>
      <c r="B23" s="14" t="s">
        <v>10</v>
      </c>
      <c r="C23" s="5"/>
      <c r="D23" s="5"/>
      <c r="E23" s="5"/>
      <c r="F23" s="14">
        <f>F15+F22+F16+F17+F18+F19+F20+F21</f>
        <v>299000</v>
      </c>
      <c r="G23" s="14">
        <f>G15+G22+G16+G17+G18+G19+G20+G21</f>
        <v>299000</v>
      </c>
      <c r="H23" s="14">
        <f>H15+H16</f>
        <v>0</v>
      </c>
      <c r="I23" s="5"/>
      <c r="J23" s="14">
        <f>J15+J22+J16+J17+J18+J19+J20+J21</f>
        <v>298729.5</v>
      </c>
      <c r="K23" s="14">
        <f>K15+K22+K16+K17+K18+K19+K20+K21</f>
        <v>298729.5</v>
      </c>
      <c r="L23" s="14">
        <f t="shared" ref="L23:M23" si="2">L15+L22+L16+L17+L18+L19+L20+L21</f>
        <v>0</v>
      </c>
      <c r="M23" s="14">
        <f t="shared" si="2"/>
        <v>298729.5</v>
      </c>
      <c r="N23" s="5">
        <f t="shared" ref="N23:O23" si="3">N15+N16</f>
        <v>0</v>
      </c>
      <c r="O23" s="5">
        <f t="shared" si="3"/>
        <v>0</v>
      </c>
      <c r="P23" s="6"/>
    </row>
    <row r="26" spans="1:16" ht="53.45" customHeight="1" x14ac:dyDescent="0.3">
      <c r="B26" s="23"/>
      <c r="C26" s="9"/>
      <c r="D26" s="9"/>
      <c r="E26" s="9"/>
      <c r="F26" s="9"/>
      <c r="G26" s="9"/>
      <c r="H26" s="22"/>
      <c r="I26" s="13"/>
      <c r="J26" s="13"/>
    </row>
    <row r="27" spans="1:16" ht="18.75" x14ac:dyDescent="0.3">
      <c r="B27" s="9"/>
      <c r="C27" s="9"/>
      <c r="D27" s="9"/>
      <c r="E27" s="9"/>
      <c r="F27" s="9"/>
      <c r="G27" s="9"/>
      <c r="H27" s="13"/>
      <c r="I27" s="13"/>
      <c r="J27" s="13"/>
    </row>
    <row r="28" spans="1:16" ht="18.75" x14ac:dyDescent="0.3">
      <c r="B28" s="9"/>
      <c r="C28" s="9"/>
      <c r="D28" s="9"/>
      <c r="E28" s="9"/>
      <c r="F28" s="9"/>
      <c r="G28" s="9"/>
      <c r="H28" s="13"/>
      <c r="I28" s="13"/>
      <c r="J28" s="13"/>
    </row>
    <row r="29" spans="1:16" ht="18.75" x14ac:dyDescent="0.3">
      <c r="B29" s="9"/>
      <c r="C29" s="9"/>
      <c r="D29" s="9"/>
      <c r="E29" s="9"/>
      <c r="F29" s="9"/>
      <c r="G29" s="9"/>
      <c r="H29" s="13"/>
      <c r="I29" s="13"/>
      <c r="J29" s="13"/>
    </row>
    <row r="30" spans="1:16" ht="18.75" x14ac:dyDescent="0.3">
      <c r="B30" s="9"/>
      <c r="C30" s="9"/>
      <c r="D30" s="9"/>
      <c r="E30" s="9"/>
      <c r="F30" s="9"/>
      <c r="G30" s="9"/>
      <c r="H30" s="13"/>
      <c r="I30" s="13"/>
      <c r="J30" s="13"/>
    </row>
    <row r="31" spans="1:16" ht="18.75" x14ac:dyDescent="0.3">
      <c r="B31" s="9"/>
      <c r="C31" s="9"/>
      <c r="D31" s="9"/>
      <c r="E31" s="9"/>
      <c r="F31" s="9"/>
      <c r="G31" s="9"/>
      <c r="H31" s="13"/>
    </row>
    <row r="32" spans="1:16" x14ac:dyDescent="0.25">
      <c r="B32" s="12"/>
      <c r="C32" s="12"/>
      <c r="D32" s="12"/>
      <c r="E32" s="12"/>
      <c r="F32" s="12"/>
      <c r="G32" s="12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Martens</cp:lastModifiedBy>
  <cp:lastPrinted>2024-02-29T07:04:45Z</cp:lastPrinted>
  <dcterms:created xsi:type="dcterms:W3CDTF">2021-03-04T13:41:37Z</dcterms:created>
  <dcterms:modified xsi:type="dcterms:W3CDTF">2024-04-08T14:47:42Z</dcterms:modified>
</cp:coreProperties>
</file>