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оцінки ефективності\"/>
    </mc:Choice>
  </mc:AlternateContent>
  <bookViews>
    <workbookView xWindow="-255" yWindow="-60" windowWidth="21840" windowHeight="13740"/>
  </bookViews>
  <sheets>
    <sheet name="КПК0217693" sheetId="1" r:id="rId1"/>
  </sheets>
  <definedNames>
    <definedName name="_xlnm.Print_Area" localSheetId="0">КПК0217693!$A$1:$BQ$83</definedName>
  </definedNames>
  <calcPr calcId="152511"/>
</workbook>
</file>

<file path=xl/calcChain.xml><?xml version="1.0" encoding="utf-8"?>
<calcChain xmlns="http://schemas.openxmlformats.org/spreadsheetml/2006/main">
  <c r="BC39" i="1" l="1"/>
  <c r="AK39" i="1"/>
  <c r="BC38" i="1"/>
  <c r="AK38" i="1"/>
  <c r="BC37" i="1"/>
  <c r="AK37" i="1"/>
  <c r="BC36" i="1"/>
  <c r="AK36" i="1"/>
  <c r="BC33" i="1"/>
  <c r="AK33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<sst xmlns="http://schemas.openxmlformats.org/spreadsheetml/2006/main" count="94" uniqueCount="79">
  <si>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</si>
  <si>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</si>
  <si>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</si>
  <si>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</si>
  <si>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</si>
  <si>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</si>
  <si>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</si>
  <si>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</si>
  <si>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</si>
  <si>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</si>
  <si>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</si>
  <si>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</si>
  <si>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</si>
  <si>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</si>
  <si>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</si>
  <si>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</si>
  <si>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</si>
  <si>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</si>
  <si>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</si>
  <si>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</si>
  <si>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</si>
  <si>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</si>
  <si>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</si>
  <si>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</si>
  <si>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</si>
  <si>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</si>
  <si>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</si>
  <si>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</si>
  <si>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</si>
  <si>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</si>
  <si>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</si>
  <si>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</si>
  <si>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</si>
  <si>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</si>
  <si>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</si>
  <si>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</si>
  <si>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</si>
  <si>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</si>
  <si>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</si>
  <si>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</si>
  <si>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</si>
  <si>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</si>
  <si>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</si>
  <si>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</si>
  <si>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</si>
  <si>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</si>
  <si>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</si>
  <si>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середня вартість транспортування одного тіла померлої невідомої особи</t>
  </si>
  <si>
    <t>середня вартість однієї поїздки для проведення заходів</t>
  </si>
  <si>
    <t>середні витрати на підтримку одного підприємства</t>
  </si>
  <si>
    <t>середня вартість надання послуг на одного пільговика банно оздоровчим комплексом</t>
  </si>
  <si>
    <t>запланований відсоток використання  коштів по траспортуванню тіл померлих</t>
  </si>
  <si>
    <t>питома вага забезпечення поїздками, що планується провести до кількості поїздок , що необхідно провести для проведення заходу</t>
  </si>
  <si>
    <t>рівень забезпечення необхідної фінансової допомоги за рахунок коштів місцевого бюджету</t>
  </si>
  <si>
    <t>запланований відсоток використання  коштів на забезпечення послугами пільгових категорій населення банно- оздоровчим комплексом</t>
  </si>
  <si>
    <t>Бюджетна програма" Інші заходи, повязані з економічною діяльністю" у 2023 році виконувалася в межах кошторису. Економія коштів по окремих завданнях виникла у зв'язку з оплатою послуг відповідно до договорів та актів виконаних робіт. Усі завдання виконувалися вчасно, заборгованість не допускалася.</t>
  </si>
  <si>
    <t>0200000</t>
  </si>
  <si>
    <t>Виконавчий комiтет Червоноградської мiської ради</t>
  </si>
  <si>
    <t>Міський голова</t>
  </si>
  <si>
    <t>Андрій ЗАЛІВСЬКИЙ</t>
  </si>
  <si>
    <t>04055920</t>
  </si>
  <si>
    <t>1358700000</t>
  </si>
  <si>
    <t xml:space="preserve">  (тис.грн)</t>
  </si>
  <si>
    <t>місцевого бюджету на 2023  рік</t>
  </si>
  <si>
    <t>0217693</t>
  </si>
  <si>
    <t>Інші заходи, пов`язані з економічною діяльністю</t>
  </si>
  <si>
    <t>0210000</t>
  </si>
  <si>
    <t>7693</t>
  </si>
  <si>
    <t>0490</t>
  </si>
  <si>
    <t>'І(ефф.)звіт = ((3,385/4,25)+(10,107/6,6)+(1327,442/1328,31)+(0,159/0,153)) / 4 * 100 = 109,16</t>
  </si>
  <si>
    <t>'І(ефф.)баз = ((2,499/2,6)+(3,25/5)+(9918,337/10379,95)+(0,12/0,133)) / 4 * 100 = 86,72</t>
  </si>
  <si>
    <t>'І(як.)звіт = ((76/100)+(53/100)+(99,93/100)+(97/100)) / 4 * 100 = 81,48</t>
  </si>
  <si>
    <t>I1 = 109,16 / 86,72 = 1,26</t>
  </si>
  <si>
    <t xml:space="preserve"> Оскільки І1 = 1,26, що відповідає критерію оцінки І1 &gt;= 1, то за цим параметром для даної програми нараховується 25 балів</t>
  </si>
  <si>
    <t>25</t>
  </si>
  <si>
    <t>109,16 + 81,48 + 25 =  215.64 - Висока ефективність</t>
  </si>
  <si>
    <t>Ефективність програми "Інші заходи, пов'язані з економічною діяльністю" є високою.</t>
  </si>
  <si>
    <t xml:space="preserve">Виконавчий комiтет Червоноградської мiської ради                                                                                          КП"Школяр"                                                                                                                 КП"Соснівкажитлокомунсервіс"                                                                                                                                                         КП"Червоноградський парк культури та відпочинку"                                                                       ГО"Фундація розвитку та стратегічних змін"                                     </t>
  </si>
  <si>
    <t>04055920                                       19175328                                                          33071438                                                 31616095                                                     45061978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</si>
</sst>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3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3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66" fontId="16" fillId="0" borderId="3" xfId="0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166" fontId="22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3" xfId="0" applyFont="1" applyBorder="1" applyAlignment="1"/>
    <xf numFmtId="4" fontId="22" fillId="0" borderId="3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171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Звичайний" xfId="0" builtinId="0"/>
  </cellStyles>
  <dxfs count="1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42</xdr:row>
          <xdr:rowOff>152400</xdr:rowOff>
        </xdr:from>
        <xdr:to>
          <xdr:col>17</xdr:col>
          <xdr:colOff>142875</xdr:colOff>
          <xdr:row>46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48</xdr:row>
          <xdr:rowOff>161925</xdr:rowOff>
        </xdr:from>
        <xdr:to>
          <xdr:col>15</xdr:col>
          <xdr:colOff>161925</xdr:colOff>
          <xdr:row>52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39</xdr:row>
          <xdr:rowOff>28575</xdr:rowOff>
        </xdr:from>
        <xdr:to>
          <xdr:col>29</xdr:col>
          <xdr:colOff>114300</xdr:colOff>
          <xdr:row>41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54</xdr:row>
          <xdr:rowOff>295275</xdr:rowOff>
        </xdr:from>
        <xdr:to>
          <xdr:col>18</xdr:col>
          <xdr:colOff>47625</xdr:colOff>
          <xdr:row>57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59</xdr:row>
          <xdr:rowOff>57150</xdr:rowOff>
        </xdr:from>
        <xdr:to>
          <xdr:col>7</xdr:col>
          <xdr:colOff>85725</xdr:colOff>
          <xdr:row>62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83"/>
  <sheetViews>
    <sheetView tabSelected="1" topLeftCell="A5" zoomScaleNormal="100" workbookViewId="0">
      <selection activeCell="AU16" sqref="AU16:BB1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64" ht="9" hidden="1" customHeight="1" x14ac:dyDescent="0.2"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</row>
    <row r="4" spans="1:64" ht="15.75" hidden="1" customHeight="1" x14ac:dyDescent="0.2"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</row>
    <row r="7" spans="1:64" ht="9.75" hidden="1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</row>
    <row r="8" spans="1:64" ht="9.75" hidden="1" customHeight="1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spans="1:64" ht="8.25" hidden="1" customHeight="1" x14ac:dyDescent="0.2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</row>
    <row r="10" spans="1:64" ht="15.75" x14ac:dyDescent="0.2">
      <c r="A10" s="49" t="s">
        <v>22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</row>
    <row r="11" spans="1:64" ht="15.75" customHeight="1" x14ac:dyDescent="0.2">
      <c r="A11" s="49" t="s">
        <v>63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91" t="s">
        <v>56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11"/>
      <c r="N13" s="92" t="s">
        <v>57</v>
      </c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12"/>
      <c r="AU13" s="91" t="s">
        <v>60</v>
      </c>
      <c r="AV13" s="44"/>
      <c r="AW13" s="44"/>
      <c r="AX13" s="44"/>
      <c r="AY13" s="44"/>
      <c r="AZ13" s="44"/>
      <c r="BA13" s="44"/>
      <c r="BB13" s="44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5" t="s">
        <v>10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13"/>
      <c r="N14" s="48" t="s">
        <v>11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13"/>
      <c r="AU14" s="45" t="s">
        <v>12</v>
      </c>
      <c r="AV14" s="45"/>
      <c r="AW14" s="45"/>
      <c r="AX14" s="45"/>
      <c r="AY14" s="45"/>
      <c r="AZ14" s="45"/>
      <c r="BA14" s="45"/>
      <c r="BB14" s="45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77.25" customHeight="1" x14ac:dyDescent="0.2">
      <c r="A16" s="15" t="s">
        <v>6</v>
      </c>
      <c r="B16" s="91" t="s">
        <v>66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11"/>
      <c r="N16" s="92" t="s">
        <v>77</v>
      </c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12"/>
      <c r="AU16" s="91" t="s">
        <v>78</v>
      </c>
      <c r="AV16" s="44"/>
      <c r="AW16" s="44"/>
      <c r="AX16" s="44"/>
      <c r="AY16" s="44"/>
      <c r="AZ16" s="44"/>
      <c r="BA16" s="44"/>
      <c r="BB16" s="44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5" t="s">
        <v>10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13"/>
      <c r="N17" s="48" t="s">
        <v>13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13"/>
      <c r="AU17" s="45" t="s">
        <v>12</v>
      </c>
      <c r="AV17" s="45"/>
      <c r="AW17" s="45"/>
      <c r="AX17" s="45"/>
      <c r="AY17" s="45"/>
      <c r="AZ17" s="45"/>
      <c r="BA17" s="45"/>
      <c r="BB17" s="45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5" customHeight="1" x14ac:dyDescent="0.2">
      <c r="A19" s="10" t="s">
        <v>7</v>
      </c>
      <c r="B19" s="91" t="s">
        <v>64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/>
      <c r="N19" s="91" t="s">
        <v>67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16"/>
      <c r="AA19" s="91" t="s">
        <v>68</v>
      </c>
      <c r="AB19" s="44"/>
      <c r="AC19" s="44"/>
      <c r="AD19" s="44"/>
      <c r="AE19" s="44"/>
      <c r="AF19" s="44"/>
      <c r="AG19" s="44"/>
      <c r="AH19" s="44"/>
      <c r="AI19" s="44"/>
      <c r="AJ19" s="16"/>
      <c r="AK19" s="97" t="s">
        <v>65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16"/>
      <c r="BE19" s="91" t="s">
        <v>61</v>
      </c>
      <c r="BF19" s="44"/>
      <c r="BG19" s="44"/>
      <c r="BH19" s="44"/>
      <c r="BI19" s="44"/>
      <c r="BJ19" s="44"/>
      <c r="BK19" s="44"/>
      <c r="BL19" s="44"/>
    </row>
    <row r="20" spans="1:79" ht="23.25" customHeight="1" x14ac:dyDescent="0.2">
      <c r="A20"/>
      <c r="B20" s="45" t="s">
        <v>10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/>
      <c r="N20" s="45" t="s">
        <v>14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19"/>
      <c r="AA20" s="46" t="s">
        <v>15</v>
      </c>
      <c r="AB20" s="46"/>
      <c r="AC20" s="46"/>
      <c r="AD20" s="46"/>
      <c r="AE20" s="46"/>
      <c r="AF20" s="46"/>
      <c r="AG20" s="46"/>
      <c r="AH20" s="46"/>
      <c r="AI20" s="46"/>
      <c r="AJ20" s="19"/>
      <c r="AK20" s="47" t="s">
        <v>16</v>
      </c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19"/>
      <c r="BE20" s="45" t="s">
        <v>17</v>
      </c>
      <c r="BF20" s="45"/>
      <c r="BG20" s="45"/>
      <c r="BH20" s="45"/>
      <c r="BI20" s="45"/>
      <c r="BJ20" s="45"/>
      <c r="BK20" s="45"/>
      <c r="BL20" s="45"/>
    </row>
    <row r="23" spans="1:79" ht="15.75" customHeight="1" x14ac:dyDescent="0.2">
      <c r="A23" s="55" t="s">
        <v>8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</row>
    <row r="24" spans="1:79" ht="15" customHeight="1" x14ac:dyDescent="0.2">
      <c r="A24" s="81" t="s">
        <v>62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28"/>
      <c r="BJ24" s="28"/>
      <c r="BK24" s="28"/>
      <c r="BL24" s="28"/>
      <c r="BM24" s="28"/>
      <c r="BN24" s="28"/>
    </row>
    <row r="25" spans="1:79" ht="28.5" customHeight="1" x14ac:dyDescent="0.2">
      <c r="A25" s="54" t="s">
        <v>0</v>
      </c>
      <c r="B25" s="54"/>
      <c r="C25" s="54" t="s">
        <v>1</v>
      </c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 t="s">
        <v>23</v>
      </c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 t="s">
        <v>27</v>
      </c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</row>
    <row r="26" spans="1:79" ht="31.5" customHeight="1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 t="s">
        <v>24</v>
      </c>
      <c r="Z26" s="54"/>
      <c r="AA26" s="54"/>
      <c r="AB26" s="54"/>
      <c r="AC26" s="54"/>
      <c r="AD26" s="54"/>
      <c r="AE26" s="54" t="s">
        <v>25</v>
      </c>
      <c r="AF26" s="54"/>
      <c r="AG26" s="54"/>
      <c r="AH26" s="54"/>
      <c r="AI26" s="54"/>
      <c r="AJ26" s="54"/>
      <c r="AK26" s="54" t="s">
        <v>26</v>
      </c>
      <c r="AL26" s="54"/>
      <c r="AM26" s="54"/>
      <c r="AN26" s="54"/>
      <c r="AO26" s="54"/>
      <c r="AP26" s="54"/>
      <c r="AQ26" s="54" t="s">
        <v>24</v>
      </c>
      <c r="AR26" s="54"/>
      <c r="AS26" s="54"/>
      <c r="AT26" s="54"/>
      <c r="AU26" s="54"/>
      <c r="AV26" s="54"/>
      <c r="AW26" s="54" t="s">
        <v>25</v>
      </c>
      <c r="AX26" s="75"/>
      <c r="AY26" s="75"/>
      <c r="AZ26" s="75"/>
      <c r="BA26" s="75"/>
      <c r="BB26" s="75"/>
      <c r="BC26" s="72" t="s">
        <v>26</v>
      </c>
      <c r="BD26" s="73"/>
      <c r="BE26" s="73"/>
      <c r="BF26" s="73"/>
      <c r="BG26" s="73"/>
      <c r="BH26" s="73"/>
    </row>
    <row r="27" spans="1:79" ht="17.25" customHeight="1" x14ac:dyDescent="0.25">
      <c r="A27" s="54">
        <v>1</v>
      </c>
      <c r="B27" s="54"/>
      <c r="C27" s="54">
        <v>2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>
        <v>3</v>
      </c>
      <c r="Z27" s="54"/>
      <c r="AA27" s="54"/>
      <c r="AB27" s="54"/>
      <c r="AC27" s="54"/>
      <c r="AD27" s="54"/>
      <c r="AE27" s="54">
        <v>4</v>
      </c>
      <c r="AF27" s="54"/>
      <c r="AG27" s="54"/>
      <c r="AH27" s="54"/>
      <c r="AI27" s="54"/>
      <c r="AJ27" s="54"/>
      <c r="AK27" s="54">
        <v>5</v>
      </c>
      <c r="AL27" s="54"/>
      <c r="AM27" s="54"/>
      <c r="AN27" s="54"/>
      <c r="AO27" s="54"/>
      <c r="AP27" s="54"/>
      <c r="AQ27" s="54">
        <v>6</v>
      </c>
      <c r="AR27" s="54"/>
      <c r="AS27" s="54"/>
      <c r="AT27" s="54"/>
      <c r="AU27" s="54"/>
      <c r="AV27" s="54"/>
      <c r="AW27" s="54">
        <v>7</v>
      </c>
      <c r="AX27" s="56"/>
      <c r="AY27" s="56"/>
      <c r="AZ27" s="56"/>
      <c r="BA27" s="56"/>
      <c r="BB27" s="56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">
      <c r="A28" s="77" t="s">
        <v>28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9"/>
    </row>
    <row r="29" spans="1:79" ht="18" hidden="1" customHeight="1" x14ac:dyDescent="0.2">
      <c r="A29" s="68" t="s">
        <v>4</v>
      </c>
      <c r="B29" s="68"/>
      <c r="C29" s="63" t="s">
        <v>5</v>
      </c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80" t="s">
        <v>35</v>
      </c>
      <c r="Z29" s="80"/>
      <c r="AA29" s="80"/>
      <c r="AB29" s="80"/>
      <c r="AC29" s="80"/>
      <c r="AD29" s="80"/>
      <c r="AE29" s="66" t="s">
        <v>36</v>
      </c>
      <c r="AF29" s="76"/>
      <c r="AG29" s="76"/>
      <c r="AH29" s="76"/>
      <c r="AI29" s="76"/>
      <c r="AJ29" s="76"/>
      <c r="AK29" s="65" t="s">
        <v>44</v>
      </c>
      <c r="AL29" s="65"/>
      <c r="AM29" s="65"/>
      <c r="AN29" s="65"/>
      <c r="AO29" s="65"/>
      <c r="AP29" s="65"/>
      <c r="AQ29" s="66" t="s">
        <v>37</v>
      </c>
      <c r="AR29" s="73"/>
      <c r="AS29" s="73"/>
      <c r="AT29" s="73"/>
      <c r="AU29" s="73"/>
      <c r="AV29" s="73"/>
      <c r="AW29" s="66" t="s">
        <v>38</v>
      </c>
      <c r="AX29" s="56"/>
      <c r="AY29" s="56"/>
      <c r="AZ29" s="56"/>
      <c r="BA29" s="56"/>
      <c r="BB29" s="56"/>
      <c r="BC29" s="65" t="s">
        <v>44</v>
      </c>
      <c r="BD29" s="65"/>
      <c r="BE29" s="65"/>
      <c r="BF29" s="65"/>
      <c r="BG29" s="65"/>
      <c r="BH29" s="65"/>
      <c r="CA29" s="1" t="s">
        <v>39</v>
      </c>
    </row>
    <row r="30" spans="1:79" ht="12.75" customHeight="1" x14ac:dyDescent="0.2">
      <c r="A30" s="67"/>
      <c r="B30" s="67"/>
      <c r="C30" s="86" t="s">
        <v>47</v>
      </c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8"/>
      <c r="Y30" s="71">
        <v>2.6</v>
      </c>
      <c r="Z30" s="71"/>
      <c r="AA30" s="71"/>
      <c r="AB30" s="71"/>
      <c r="AC30" s="71"/>
      <c r="AD30" s="71"/>
      <c r="AE30" s="71">
        <v>2.4990000000000001</v>
      </c>
      <c r="AF30" s="71"/>
      <c r="AG30" s="71"/>
      <c r="AH30" s="71"/>
      <c r="AI30" s="71"/>
      <c r="AJ30" s="71"/>
      <c r="AK30" s="83">
        <f>IF(Y30=0,0,AE30/Y30)</f>
        <v>0.96115384615384614</v>
      </c>
      <c r="AL30" s="83"/>
      <c r="AM30" s="83"/>
      <c r="AN30" s="83"/>
      <c r="AO30" s="83"/>
      <c r="AP30" s="83"/>
      <c r="AQ30" s="71">
        <v>4.25</v>
      </c>
      <c r="AR30" s="71"/>
      <c r="AS30" s="71"/>
      <c r="AT30" s="71"/>
      <c r="AU30" s="71"/>
      <c r="AV30" s="71"/>
      <c r="AW30" s="71">
        <v>3.3849999999999998</v>
      </c>
      <c r="AX30" s="71"/>
      <c r="AY30" s="71"/>
      <c r="AZ30" s="71"/>
      <c r="BA30" s="71"/>
      <c r="BB30" s="71"/>
      <c r="BC30" s="83">
        <f>IF(AQ30=0,0,AW30/AQ30)</f>
        <v>0.79647058823529404</v>
      </c>
      <c r="BD30" s="83"/>
      <c r="BE30" s="83"/>
      <c r="BF30" s="83"/>
      <c r="BG30" s="83"/>
      <c r="BH30" s="83"/>
      <c r="CA30" s="1" t="s">
        <v>40</v>
      </c>
    </row>
    <row r="31" spans="1:79" ht="15" customHeight="1" x14ac:dyDescent="0.2">
      <c r="A31" s="67"/>
      <c r="B31" s="67"/>
      <c r="C31" s="86" t="s">
        <v>48</v>
      </c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8"/>
      <c r="Y31" s="71">
        <v>5</v>
      </c>
      <c r="Z31" s="71"/>
      <c r="AA31" s="71"/>
      <c r="AB31" s="71"/>
      <c r="AC31" s="71"/>
      <c r="AD31" s="71"/>
      <c r="AE31" s="71">
        <v>3.25</v>
      </c>
      <c r="AF31" s="71"/>
      <c r="AG31" s="71"/>
      <c r="AH31" s="71"/>
      <c r="AI31" s="71"/>
      <c r="AJ31" s="71"/>
      <c r="AK31" s="83">
        <f>IF(Y31=0,0,AE31/Y31)</f>
        <v>0.65</v>
      </c>
      <c r="AL31" s="83"/>
      <c r="AM31" s="83"/>
      <c r="AN31" s="83"/>
      <c r="AO31" s="83"/>
      <c r="AP31" s="83"/>
      <c r="AQ31" s="71">
        <v>6.6</v>
      </c>
      <c r="AR31" s="71"/>
      <c r="AS31" s="71"/>
      <c r="AT31" s="71"/>
      <c r="AU31" s="71"/>
      <c r="AV31" s="71"/>
      <c r="AW31" s="71">
        <v>10.106999999999999</v>
      </c>
      <c r="AX31" s="71"/>
      <c r="AY31" s="71"/>
      <c r="AZ31" s="71"/>
      <c r="BA31" s="71"/>
      <c r="BB31" s="71"/>
      <c r="BC31" s="83">
        <f>IF(AQ31=0,0,AW31/AQ31)</f>
        <v>1.5313636363636363</v>
      </c>
      <c r="BD31" s="83"/>
      <c r="BE31" s="83"/>
      <c r="BF31" s="83"/>
      <c r="BG31" s="83"/>
      <c r="BH31" s="83"/>
    </row>
    <row r="32" spans="1:79" ht="15" customHeight="1" x14ac:dyDescent="0.2">
      <c r="A32" s="67"/>
      <c r="B32" s="67"/>
      <c r="C32" s="86" t="s">
        <v>49</v>
      </c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8"/>
      <c r="Y32" s="71">
        <v>10379.950000000001</v>
      </c>
      <c r="Z32" s="71"/>
      <c r="AA32" s="71"/>
      <c r="AB32" s="71"/>
      <c r="AC32" s="71"/>
      <c r="AD32" s="71"/>
      <c r="AE32" s="71">
        <v>9918.3369999999995</v>
      </c>
      <c r="AF32" s="71"/>
      <c r="AG32" s="71"/>
      <c r="AH32" s="71"/>
      <c r="AI32" s="71"/>
      <c r="AJ32" s="71"/>
      <c r="AK32" s="83">
        <f>IF(Y32=0,0,AE32/Y32)</f>
        <v>0.95552839849902926</v>
      </c>
      <c r="AL32" s="83"/>
      <c r="AM32" s="83"/>
      <c r="AN32" s="83"/>
      <c r="AO32" s="83"/>
      <c r="AP32" s="83"/>
      <c r="AQ32" s="71">
        <v>1328.31</v>
      </c>
      <c r="AR32" s="71"/>
      <c r="AS32" s="71"/>
      <c r="AT32" s="71"/>
      <c r="AU32" s="71"/>
      <c r="AV32" s="71"/>
      <c r="AW32" s="71">
        <v>1327.442</v>
      </c>
      <c r="AX32" s="71"/>
      <c r="AY32" s="71"/>
      <c r="AZ32" s="71"/>
      <c r="BA32" s="71"/>
      <c r="BB32" s="71"/>
      <c r="BC32" s="83">
        <f>IF(AQ32=0,0,AW32/AQ32)</f>
        <v>0.99934653808222484</v>
      </c>
      <c r="BD32" s="83"/>
      <c r="BE32" s="83"/>
      <c r="BF32" s="83"/>
      <c r="BG32" s="83"/>
      <c r="BH32" s="83"/>
    </row>
    <row r="33" spans="1:100" ht="25.5" customHeight="1" x14ac:dyDescent="0.2">
      <c r="A33" s="67"/>
      <c r="B33" s="67"/>
      <c r="C33" s="86" t="s">
        <v>50</v>
      </c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8"/>
      <c r="Y33" s="71">
        <v>0.13300000000000001</v>
      </c>
      <c r="Z33" s="71"/>
      <c r="AA33" s="71"/>
      <c r="AB33" s="71"/>
      <c r="AC33" s="71"/>
      <c r="AD33" s="71"/>
      <c r="AE33" s="71">
        <v>0.12</v>
      </c>
      <c r="AF33" s="71"/>
      <c r="AG33" s="71"/>
      <c r="AH33" s="71"/>
      <c r="AI33" s="71"/>
      <c r="AJ33" s="71"/>
      <c r="AK33" s="83">
        <f>IF(Y33=0,0,AE33/Y33)</f>
        <v>0.90225563909774431</v>
      </c>
      <c r="AL33" s="83"/>
      <c r="AM33" s="83"/>
      <c r="AN33" s="83"/>
      <c r="AO33" s="83"/>
      <c r="AP33" s="83"/>
      <c r="AQ33" s="71">
        <v>0.153</v>
      </c>
      <c r="AR33" s="71"/>
      <c r="AS33" s="71"/>
      <c r="AT33" s="71"/>
      <c r="AU33" s="71"/>
      <c r="AV33" s="71"/>
      <c r="AW33" s="71">
        <v>0.159</v>
      </c>
      <c r="AX33" s="71"/>
      <c r="AY33" s="71"/>
      <c r="AZ33" s="71"/>
      <c r="BA33" s="71"/>
      <c r="BB33" s="71"/>
      <c r="BC33" s="83">
        <f>IF(AQ33=0,0,AW33/AQ33)</f>
        <v>1.0392156862745099</v>
      </c>
      <c r="BD33" s="83"/>
      <c r="BE33" s="83"/>
      <c r="BF33" s="83"/>
      <c r="BG33" s="83"/>
      <c r="BH33" s="83"/>
    </row>
    <row r="34" spans="1:100" ht="17.25" customHeight="1" x14ac:dyDescent="0.2">
      <c r="A34" s="77" t="s">
        <v>29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9"/>
    </row>
    <row r="35" spans="1:100" ht="18" hidden="1" customHeight="1" x14ac:dyDescent="0.2">
      <c r="A35" s="68" t="s">
        <v>4</v>
      </c>
      <c r="B35" s="68"/>
      <c r="C35" s="63" t="s">
        <v>5</v>
      </c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6" t="s">
        <v>35</v>
      </c>
      <c r="Z35" s="76"/>
      <c r="AA35" s="76"/>
      <c r="AB35" s="76"/>
      <c r="AC35" s="76"/>
      <c r="AD35" s="76"/>
      <c r="AE35" s="66" t="s">
        <v>36</v>
      </c>
      <c r="AF35" s="76"/>
      <c r="AG35" s="76"/>
      <c r="AH35" s="76"/>
      <c r="AI35" s="76"/>
      <c r="AJ35" s="76"/>
      <c r="AK35" s="65" t="s">
        <v>44</v>
      </c>
      <c r="AL35" s="65"/>
      <c r="AM35" s="65"/>
      <c r="AN35" s="65"/>
      <c r="AO35" s="65"/>
      <c r="AP35" s="65"/>
      <c r="AQ35" s="66" t="s">
        <v>37</v>
      </c>
      <c r="AR35" s="73"/>
      <c r="AS35" s="73"/>
      <c r="AT35" s="73"/>
      <c r="AU35" s="73"/>
      <c r="AV35" s="73"/>
      <c r="AW35" s="66" t="s">
        <v>38</v>
      </c>
      <c r="AX35" s="56"/>
      <c r="AY35" s="56"/>
      <c r="AZ35" s="56"/>
      <c r="BA35" s="56"/>
      <c r="BB35" s="56"/>
      <c r="BC35" s="82" t="s">
        <v>44</v>
      </c>
      <c r="BD35" s="82"/>
      <c r="BE35" s="82"/>
      <c r="BF35" s="82"/>
      <c r="BG35" s="82"/>
      <c r="BH35" s="82"/>
      <c r="CA35" s="1" t="s">
        <v>41</v>
      </c>
    </row>
    <row r="36" spans="1:100" s="42" customFormat="1" ht="25.5" customHeight="1" x14ac:dyDescent="0.2">
      <c r="A36" s="67"/>
      <c r="B36" s="67"/>
      <c r="C36" s="86" t="s">
        <v>51</v>
      </c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8"/>
      <c r="Y36" s="71">
        <v>100</v>
      </c>
      <c r="Z36" s="71"/>
      <c r="AA36" s="71"/>
      <c r="AB36" s="71"/>
      <c r="AC36" s="71"/>
      <c r="AD36" s="71"/>
      <c r="AE36" s="71">
        <v>100</v>
      </c>
      <c r="AF36" s="71"/>
      <c r="AG36" s="71"/>
      <c r="AH36" s="71"/>
      <c r="AI36" s="71"/>
      <c r="AJ36" s="71"/>
      <c r="AK36" s="83">
        <f>IF(Y36=0,0,AE36/Y36)</f>
        <v>1</v>
      </c>
      <c r="AL36" s="83"/>
      <c r="AM36" s="83"/>
      <c r="AN36" s="83"/>
      <c r="AO36" s="83"/>
      <c r="AP36" s="83"/>
      <c r="AQ36" s="71">
        <v>100</v>
      </c>
      <c r="AR36" s="71"/>
      <c r="AS36" s="71"/>
      <c r="AT36" s="71"/>
      <c r="AU36" s="71"/>
      <c r="AV36" s="71"/>
      <c r="AW36" s="71">
        <v>76</v>
      </c>
      <c r="AX36" s="71"/>
      <c r="AY36" s="71"/>
      <c r="AZ36" s="71"/>
      <c r="BA36" s="71"/>
      <c r="BB36" s="71"/>
      <c r="BC36" s="83">
        <f>IF(AQ36=0,0,AW36/AQ36)</f>
        <v>0.76</v>
      </c>
      <c r="BD36" s="83"/>
      <c r="BE36" s="83"/>
      <c r="BF36" s="83"/>
      <c r="BG36" s="83"/>
      <c r="BH36" s="83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 t="s">
        <v>42</v>
      </c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</row>
    <row r="37" spans="1:100" s="5" customFormat="1" ht="25.5" customHeight="1" x14ac:dyDescent="0.2">
      <c r="A37" s="67"/>
      <c r="B37" s="67"/>
      <c r="C37" s="86" t="s">
        <v>52</v>
      </c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8"/>
      <c r="Y37" s="71">
        <v>100</v>
      </c>
      <c r="Z37" s="71"/>
      <c r="AA37" s="71"/>
      <c r="AB37" s="71"/>
      <c r="AC37" s="71"/>
      <c r="AD37" s="71"/>
      <c r="AE37" s="71">
        <v>29</v>
      </c>
      <c r="AF37" s="71"/>
      <c r="AG37" s="71"/>
      <c r="AH37" s="71"/>
      <c r="AI37" s="71"/>
      <c r="AJ37" s="71"/>
      <c r="AK37" s="83">
        <f>IF(Y37=0,0,AE37/Y37)</f>
        <v>0.28999999999999998</v>
      </c>
      <c r="AL37" s="83"/>
      <c r="AM37" s="83"/>
      <c r="AN37" s="83"/>
      <c r="AO37" s="83"/>
      <c r="AP37" s="83"/>
      <c r="AQ37" s="71">
        <v>100</v>
      </c>
      <c r="AR37" s="71"/>
      <c r="AS37" s="71"/>
      <c r="AT37" s="71"/>
      <c r="AU37" s="71"/>
      <c r="AV37" s="71"/>
      <c r="AW37" s="71">
        <v>53</v>
      </c>
      <c r="AX37" s="71"/>
      <c r="AY37" s="71"/>
      <c r="AZ37" s="71"/>
      <c r="BA37" s="71"/>
      <c r="BB37" s="71"/>
      <c r="BC37" s="83">
        <f>IF(AQ37=0,0,AW37/AQ37)</f>
        <v>0.53</v>
      </c>
      <c r="BD37" s="83"/>
      <c r="BE37" s="83"/>
      <c r="BF37" s="83"/>
      <c r="BG37" s="83"/>
      <c r="BH37" s="83"/>
    </row>
    <row r="38" spans="1:100" s="5" customFormat="1" ht="25.5" customHeight="1" x14ac:dyDescent="0.2">
      <c r="A38" s="67"/>
      <c r="B38" s="67"/>
      <c r="C38" s="86" t="s">
        <v>53</v>
      </c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8"/>
      <c r="Y38" s="71">
        <v>100</v>
      </c>
      <c r="Z38" s="71"/>
      <c r="AA38" s="71"/>
      <c r="AB38" s="71"/>
      <c r="AC38" s="71"/>
      <c r="AD38" s="71"/>
      <c r="AE38" s="71">
        <v>100</v>
      </c>
      <c r="AF38" s="71"/>
      <c r="AG38" s="71"/>
      <c r="AH38" s="71"/>
      <c r="AI38" s="71"/>
      <c r="AJ38" s="71"/>
      <c r="AK38" s="83">
        <f>IF(Y38=0,0,AE38/Y38)</f>
        <v>1</v>
      </c>
      <c r="AL38" s="83"/>
      <c r="AM38" s="83"/>
      <c r="AN38" s="83"/>
      <c r="AO38" s="83"/>
      <c r="AP38" s="83"/>
      <c r="AQ38" s="71">
        <v>100</v>
      </c>
      <c r="AR38" s="71"/>
      <c r="AS38" s="71"/>
      <c r="AT38" s="71"/>
      <c r="AU38" s="71"/>
      <c r="AV38" s="71"/>
      <c r="AW38" s="71">
        <v>99.93</v>
      </c>
      <c r="AX38" s="71"/>
      <c r="AY38" s="71"/>
      <c r="AZ38" s="71"/>
      <c r="BA38" s="71"/>
      <c r="BB38" s="71"/>
      <c r="BC38" s="83">
        <f>IF(AQ38=0,0,AW38/AQ38)</f>
        <v>0.99930000000000008</v>
      </c>
      <c r="BD38" s="83"/>
      <c r="BE38" s="83"/>
      <c r="BF38" s="83"/>
      <c r="BG38" s="83"/>
      <c r="BH38" s="83"/>
    </row>
    <row r="39" spans="1:100" s="5" customFormat="1" ht="25.5" customHeight="1" x14ac:dyDescent="0.2">
      <c r="A39" s="67"/>
      <c r="B39" s="67"/>
      <c r="C39" s="86" t="s">
        <v>54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8"/>
      <c r="Y39" s="71">
        <v>100</v>
      </c>
      <c r="Z39" s="71"/>
      <c r="AA39" s="71"/>
      <c r="AB39" s="71"/>
      <c r="AC39" s="71"/>
      <c r="AD39" s="71"/>
      <c r="AE39" s="71">
        <v>100</v>
      </c>
      <c r="AF39" s="71"/>
      <c r="AG39" s="71"/>
      <c r="AH39" s="71"/>
      <c r="AI39" s="71"/>
      <c r="AJ39" s="71"/>
      <c r="AK39" s="83">
        <f>IF(Y39=0,0,AE39/Y39)</f>
        <v>1</v>
      </c>
      <c r="AL39" s="83"/>
      <c r="AM39" s="83"/>
      <c r="AN39" s="83"/>
      <c r="AO39" s="83"/>
      <c r="AP39" s="83"/>
      <c r="AQ39" s="71">
        <v>100</v>
      </c>
      <c r="AR39" s="71"/>
      <c r="AS39" s="71"/>
      <c r="AT39" s="71"/>
      <c r="AU39" s="71"/>
      <c r="AV39" s="71"/>
      <c r="AW39" s="71">
        <v>97</v>
      </c>
      <c r="AX39" s="71"/>
      <c r="AY39" s="71"/>
      <c r="AZ39" s="71"/>
      <c r="BA39" s="71"/>
      <c r="BB39" s="71"/>
      <c r="BC39" s="83">
        <f>IF(AQ39=0,0,AW39/AQ39)</f>
        <v>0.97</v>
      </c>
      <c r="BD39" s="83"/>
      <c r="BE39" s="83"/>
      <c r="BF39" s="83"/>
      <c r="BG39" s="83"/>
      <c r="BH39" s="83"/>
    </row>
    <row r="40" spans="1:100" s="5" customFormat="1" ht="15" customHeight="1" x14ac:dyDescent="0.2"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</row>
    <row r="41" spans="1:100" ht="15" customHeight="1" x14ac:dyDescent="0.2">
      <c r="A41" s="69" t="s">
        <v>43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33"/>
      <c r="AF41" s="32"/>
      <c r="AG41" s="32"/>
      <c r="AH41" s="32"/>
      <c r="AI41" s="32"/>
      <c r="AJ41" s="32"/>
      <c r="AK41" s="34"/>
      <c r="AL41" s="34"/>
      <c r="AM41" s="34"/>
      <c r="AN41" s="34"/>
      <c r="AO41" s="34"/>
      <c r="AP41" s="34"/>
      <c r="AQ41" s="35"/>
      <c r="AR41" s="32"/>
      <c r="AS41" s="32"/>
      <c r="AT41" s="32"/>
      <c r="AU41" s="32"/>
      <c r="AV41" s="32"/>
      <c r="AW41" s="33"/>
      <c r="AX41" s="36"/>
      <c r="AY41" s="36"/>
      <c r="AZ41" s="36"/>
      <c r="BA41" s="36"/>
      <c r="BB41" s="36"/>
      <c r="BC41" s="37"/>
      <c r="BD41" s="37"/>
      <c r="BE41" s="37"/>
      <c r="BF41" s="37"/>
      <c r="BG41" s="37"/>
      <c r="BH41" s="37"/>
    </row>
    <row r="42" spans="1:100" ht="15" customHeight="1" x14ac:dyDescent="0.2">
      <c r="A42" s="29"/>
      <c r="B42" s="29"/>
      <c r="C42" s="30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2"/>
      <c r="Z42" s="32"/>
      <c r="AA42" s="32"/>
      <c r="AB42" s="32"/>
      <c r="AC42" s="32"/>
      <c r="AD42" s="32"/>
      <c r="AE42" s="33"/>
      <c r="AF42" s="32"/>
      <c r="AG42" s="32"/>
      <c r="AH42" s="32"/>
      <c r="AI42" s="32"/>
      <c r="AJ42" s="32"/>
      <c r="AK42" s="34"/>
      <c r="AL42" s="34"/>
      <c r="AM42" s="34"/>
      <c r="AN42" s="34"/>
      <c r="AO42" s="34"/>
      <c r="AP42" s="34"/>
      <c r="AQ42" s="35"/>
      <c r="AR42" s="32"/>
      <c r="AS42" s="32"/>
      <c r="AT42" s="32"/>
      <c r="AU42" s="32"/>
      <c r="AV42" s="32"/>
      <c r="AW42" s="33"/>
      <c r="AX42" s="36"/>
      <c r="AY42" s="36"/>
      <c r="AZ42" s="36"/>
      <c r="BA42" s="36"/>
      <c r="BB42" s="36"/>
      <c r="BC42" s="37"/>
      <c r="BD42" s="37"/>
      <c r="BE42" s="37"/>
      <c r="BF42" s="37"/>
      <c r="BG42" s="37"/>
      <c r="BH42" s="37"/>
    </row>
    <row r="43" spans="1:100" s="38" customFormat="1" ht="15.75" x14ac:dyDescent="0.25">
      <c r="B43" s="38" t="s">
        <v>30</v>
      </c>
    </row>
    <row r="44" spans="1:100" s="38" customFormat="1" ht="48.75" customHeight="1" x14ac:dyDescent="0.25">
      <c r="B44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</row>
    <row r="45" spans="1:100" s="38" customFormat="1" ht="1.5" hidden="1" customHeight="1" x14ac:dyDescent="0.25"/>
    <row r="46" spans="1:100" s="38" customFormat="1" ht="1.5" hidden="1" customHeight="1" x14ac:dyDescent="0.25"/>
    <row r="47" spans="1:100" s="38" customFormat="1" ht="35.25" customHeight="1" x14ac:dyDescent="0.25">
      <c r="A47" s="98" t="s">
        <v>69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</row>
    <row r="48" spans="1:100" s="38" customFormat="1" ht="15.75" x14ac:dyDescent="0.25"/>
    <row r="49" spans="1:60" s="38" customFormat="1" ht="15.75" x14ac:dyDescent="0.25">
      <c r="B49" s="38" t="s">
        <v>31</v>
      </c>
    </row>
    <row r="50" spans="1:60" s="38" customFormat="1" ht="15.75" x14ac:dyDescent="0.25"/>
    <row r="51" spans="1:60" s="38" customFormat="1" ht="15.75" x14ac:dyDescent="0.25"/>
    <row r="52" spans="1:60" s="38" customFormat="1" ht="15.75" x14ac:dyDescent="0.25"/>
    <row r="53" spans="1:60" s="38" customFormat="1" ht="30.75" customHeight="1" x14ac:dyDescent="0.25">
      <c r="A53" s="98" t="s">
        <v>71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</row>
    <row r="54" spans="1:60" s="38" customFormat="1" ht="15.75" x14ac:dyDescent="0.25"/>
    <row r="55" spans="1:60" s="38" customFormat="1" ht="24.75" customHeight="1" x14ac:dyDescent="0.25">
      <c r="B55" s="84" t="s">
        <v>32</v>
      </c>
      <c r="C55" s="84"/>
      <c r="D55" s="84"/>
      <c r="E55" s="84"/>
      <c r="F55" s="84"/>
      <c r="G55" s="84"/>
      <c r="H55" s="84"/>
      <c r="I55" s="84"/>
      <c r="J55" s="84"/>
      <c r="K55" s="84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</row>
    <row r="56" spans="1:60" s="38" customFormat="1" ht="15.75" x14ac:dyDescent="0.25"/>
    <row r="57" spans="1:60" s="38" customFormat="1" ht="15.75" x14ac:dyDescent="0.25"/>
    <row r="58" spans="1:60" s="38" customFormat="1" ht="22.5" customHeight="1" x14ac:dyDescent="0.25"/>
    <row r="59" spans="1:60" s="38" customFormat="1" ht="29.25" customHeight="1" x14ac:dyDescent="0.25">
      <c r="A59" s="98" t="s">
        <v>70</v>
      </c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  <c r="BH59" s="90"/>
    </row>
    <row r="60" spans="1:60" s="38" customFormat="1" ht="15.75" x14ac:dyDescent="0.25"/>
    <row r="61" spans="1:60" s="38" customFormat="1" ht="15.75" x14ac:dyDescent="0.25"/>
    <row r="62" spans="1:60" s="38" customFormat="1" ht="15.75" x14ac:dyDescent="0.25"/>
    <row r="63" spans="1:60" s="38" customFormat="1" ht="15.75" x14ac:dyDescent="0.25">
      <c r="A63" s="99" t="s">
        <v>72</v>
      </c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  <c r="BH63" s="59"/>
    </row>
    <row r="64" spans="1:60" s="38" customFormat="1" ht="15.75" x14ac:dyDescent="0.25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</row>
    <row r="65" spans="1:78" s="38" customFormat="1" ht="15.75" x14ac:dyDescent="0.25">
      <c r="A65" s="100" t="s">
        <v>73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</row>
    <row r="66" spans="1:78" s="38" customFormat="1" ht="19.5" customHeight="1" x14ac:dyDescent="0.25">
      <c r="C66" s="61" t="s">
        <v>46</v>
      </c>
      <c r="D66" s="62"/>
      <c r="E66" s="101" t="s">
        <v>74</v>
      </c>
      <c r="F66" s="43"/>
      <c r="G66" s="43"/>
      <c r="H66" s="43"/>
      <c r="I66" s="43"/>
      <c r="J66" s="43"/>
      <c r="K66" s="43"/>
      <c r="L66" s="43"/>
    </row>
    <row r="67" spans="1:78" s="40" customFormat="1" ht="17.25" customHeight="1" x14ac:dyDescent="0.2">
      <c r="B67" s="40" t="s">
        <v>33</v>
      </c>
    </row>
    <row r="68" spans="1:78" s="38" customFormat="1" ht="15.75" x14ac:dyDescent="0.25">
      <c r="E68" s="38" t="s">
        <v>34</v>
      </c>
    </row>
    <row r="69" spans="1:78" s="38" customFormat="1" ht="6" customHeight="1" x14ac:dyDescent="0.25"/>
    <row r="70" spans="1:78" s="38" customFormat="1" ht="15.75" x14ac:dyDescent="0.25">
      <c r="C70" s="57" t="s">
        <v>45</v>
      </c>
      <c r="D70" s="57"/>
      <c r="E70" s="102" t="s">
        <v>75</v>
      </c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  <c r="BF70" s="58"/>
      <c r="BG70" s="58"/>
      <c r="BH70" s="58"/>
    </row>
    <row r="71" spans="1:78" ht="15.75" x14ac:dyDescent="0.2">
      <c r="A71" s="23"/>
      <c r="B71" s="23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6"/>
      <c r="BS71" s="6"/>
      <c r="BT71" s="6"/>
      <c r="BU71" s="6"/>
      <c r="BV71" s="6"/>
      <c r="BW71" s="6"/>
      <c r="BX71" s="6"/>
      <c r="BY71" s="6"/>
      <c r="BZ71" s="5"/>
    </row>
    <row r="72" spans="1:78" ht="15.75" x14ac:dyDescent="0.2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95" customHeight="1" x14ac:dyDescent="0.2">
      <c r="A73" s="89" t="s">
        <v>76</v>
      </c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0"/>
      <c r="AD73" s="90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</row>
    <row r="74" spans="1:78" ht="15.75" x14ac:dyDescent="0.2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95" customHeight="1" x14ac:dyDescent="0.2">
      <c r="A75" s="55" t="s">
        <v>9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</row>
    <row r="76" spans="1:78" ht="31.5" customHeight="1" x14ac:dyDescent="0.2">
      <c r="A76" s="89" t="s">
        <v>55</v>
      </c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0"/>
      <c r="AP76" s="90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0"/>
      <c r="BB76" s="90"/>
      <c r="BC76" s="90"/>
      <c r="BD76" s="90"/>
      <c r="BE76" s="90"/>
      <c r="BF76" s="90"/>
      <c r="BG76" s="90"/>
      <c r="BH76" s="90"/>
      <c r="BI76" s="90"/>
      <c r="BJ76" s="90"/>
      <c r="BK76" s="90"/>
      <c r="BL76" s="90"/>
    </row>
    <row r="77" spans="1:78" ht="15.95" customHeight="1" x14ac:dyDescent="0.2">
      <c r="A77" s="9"/>
      <c r="B77" s="9"/>
      <c r="C77" s="9"/>
      <c r="D77" s="9"/>
      <c r="E77" s="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21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">
      <c r="A79" s="22" t="s">
        <v>18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s="22" customFormat="1" ht="12" customHeight="1" x14ac:dyDescent="0.2">
      <c r="A80" s="22" t="s">
        <v>19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ht="15.95" customHeight="1" x14ac:dyDescent="0.25">
      <c r="A81" s="21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</row>
    <row r="82" spans="1:64" ht="42" customHeight="1" x14ac:dyDescent="0.25">
      <c r="A82" s="94" t="s">
        <v>58</v>
      </c>
      <c r="B82" s="90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2"/>
      <c r="AO82" s="2"/>
      <c r="AP82" s="95" t="s">
        <v>59</v>
      </c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</row>
    <row r="83" spans="1:64" x14ac:dyDescent="0.2">
      <c r="W83" s="52" t="s">
        <v>3</v>
      </c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3"/>
      <c r="AO83" s="3"/>
      <c r="AP83" s="52" t="s">
        <v>20</v>
      </c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</row>
  </sheetData>
  <mergeCells count="149">
    <mergeCell ref="AW39:BB39"/>
    <mergeCell ref="BC39:BH39"/>
    <mergeCell ref="A39:B39"/>
    <mergeCell ref="C39:X39"/>
    <mergeCell ref="Y39:AD39"/>
    <mergeCell ref="AE39:AJ39"/>
    <mergeCell ref="AK39:AP39"/>
    <mergeCell ref="AQ39:AV39"/>
    <mergeCell ref="Y38:AD38"/>
    <mergeCell ref="AE38:AJ38"/>
    <mergeCell ref="AK38:AP38"/>
    <mergeCell ref="AQ38:AV38"/>
    <mergeCell ref="AW38:BB38"/>
    <mergeCell ref="BC38:BH38"/>
    <mergeCell ref="A37:B37"/>
    <mergeCell ref="C37:X37"/>
    <mergeCell ref="Y37:AD37"/>
    <mergeCell ref="AE37:AJ37"/>
    <mergeCell ref="AK37:AP37"/>
    <mergeCell ref="AQ37:AV37"/>
    <mergeCell ref="AW37:BB37"/>
    <mergeCell ref="BC37:BH37"/>
    <mergeCell ref="BC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Q31:AV31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A59:BH59"/>
    <mergeCell ref="AQ36:AV36"/>
    <mergeCell ref="AW36:BB36"/>
    <mergeCell ref="BC36:BH36"/>
    <mergeCell ref="B55:AW55"/>
    <mergeCell ref="C36:X36"/>
    <mergeCell ref="Y36:AD36"/>
    <mergeCell ref="AE36:AJ36"/>
    <mergeCell ref="A38:B38"/>
    <mergeCell ref="C38:X38"/>
    <mergeCell ref="AK36:AP36"/>
    <mergeCell ref="AK30:AP30"/>
    <mergeCell ref="AQ29:AV29"/>
    <mergeCell ref="AK29:AP29"/>
    <mergeCell ref="A47:BH47"/>
    <mergeCell ref="A53:BH53"/>
    <mergeCell ref="A31:B31"/>
    <mergeCell ref="C31:X31"/>
    <mergeCell ref="Y31:AD31"/>
    <mergeCell ref="AE31:AJ31"/>
    <mergeCell ref="AK35:AP35"/>
    <mergeCell ref="A24:BH24"/>
    <mergeCell ref="AQ35:AV35"/>
    <mergeCell ref="AW35:BB35"/>
    <mergeCell ref="BC35:BH35"/>
    <mergeCell ref="BC30:BH30"/>
    <mergeCell ref="AW30:BB30"/>
    <mergeCell ref="AQ30:AV30"/>
    <mergeCell ref="A34:BH34"/>
    <mergeCell ref="AK31:AP31"/>
    <mergeCell ref="Y35:AD35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5:AJ35"/>
    <mergeCell ref="Y25:AP25"/>
    <mergeCell ref="AE26:AJ26"/>
    <mergeCell ref="AQ26:AV26"/>
    <mergeCell ref="AE27:AJ27"/>
    <mergeCell ref="AQ27:AV27"/>
    <mergeCell ref="AK26:AP26"/>
    <mergeCell ref="AK27:AP27"/>
    <mergeCell ref="Y26:AD26"/>
    <mergeCell ref="Y27:AD27"/>
    <mergeCell ref="A73:BL73"/>
    <mergeCell ref="A36:B36"/>
    <mergeCell ref="A35:B35"/>
    <mergeCell ref="A41:AD41"/>
    <mergeCell ref="AE30:AJ30"/>
    <mergeCell ref="BC26:BH26"/>
    <mergeCell ref="BC27:BH27"/>
    <mergeCell ref="AW26:BB26"/>
    <mergeCell ref="AW27:BB27"/>
    <mergeCell ref="C35:X35"/>
    <mergeCell ref="A23:BN23"/>
    <mergeCell ref="AQ25:BH25"/>
    <mergeCell ref="C70:D70"/>
    <mergeCell ref="E70:BH70"/>
    <mergeCell ref="A63:BH63"/>
    <mergeCell ref="A65:BH65"/>
    <mergeCell ref="C66:D66"/>
    <mergeCell ref="C30:X30"/>
    <mergeCell ref="C29:X29"/>
    <mergeCell ref="BC29:BH29"/>
    <mergeCell ref="AP83:BH83"/>
    <mergeCell ref="A76:BL76"/>
    <mergeCell ref="W83:AM83"/>
    <mergeCell ref="A82:V82"/>
    <mergeCell ref="W82:AM82"/>
    <mergeCell ref="C25:X26"/>
    <mergeCell ref="C27:X27"/>
    <mergeCell ref="AP82:BH82"/>
    <mergeCell ref="A75:BL75"/>
    <mergeCell ref="AW29:BB2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E66:L66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4">
    <cfRule type="cellIs" dxfId="10" priority="9" stopIfTrue="1" operator="equal">
      <formula>$C73</formula>
    </cfRule>
  </conditionalFormatting>
  <conditionalFormatting sqref="A30:B30 A74:B74 B42:B43 A36:B36 A41:A72 B45:B46 B48:B52 B60:B72 B54:B58">
    <cfRule type="cellIs" dxfId="9" priority="10" stopIfTrue="1" operator="equal">
      <formula>0</formula>
    </cfRule>
  </conditionalFormatting>
  <conditionalFormatting sqref="C60:C72 C49:C52 C54:C58">
    <cfRule type="cellIs" dxfId="8" priority="11" stopIfTrue="1" operator="equal">
      <formula>$C40</formula>
    </cfRule>
  </conditionalFormatting>
  <conditionalFormatting sqref="A31:B31">
    <cfRule type="cellIs" dxfId="7" priority="8" stopIfTrue="1" operator="equal">
      <formula>0</formula>
    </cfRule>
  </conditionalFormatting>
  <conditionalFormatting sqref="A32:B32">
    <cfRule type="cellIs" dxfId="6" priority="7" stopIfTrue="1" operator="equal">
      <formula>0</formula>
    </cfRule>
  </conditionalFormatting>
  <conditionalFormatting sqref="A33:B33">
    <cfRule type="cellIs" dxfId="5" priority="6" stopIfTrue="1" operator="equal">
      <formula>0</formula>
    </cfRule>
  </conditionalFormatting>
  <conditionalFormatting sqref="C48">
    <cfRule type="cellIs" dxfId="4" priority="12" stopIfTrue="1" operator="equal">
      <formula>$C36</formula>
    </cfRule>
  </conditionalFormatting>
  <conditionalFormatting sqref="A37:B37">
    <cfRule type="cellIs" dxfId="3" priority="4" stopIfTrue="1" operator="equal">
      <formula>0</formula>
    </cfRule>
  </conditionalFormatting>
  <conditionalFormatting sqref="A38:B38">
    <cfRule type="cellIs" dxfId="2" priority="3" stopIfTrue="1" operator="equal">
      <formula>0</formula>
    </cfRule>
  </conditionalFormatting>
  <conditionalFormatting sqref="A39:B39">
    <cfRule type="cellIs" dxfId="1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49" fitToHeight="9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42</xdr:row>
                <xdr:rowOff>152400</xdr:rowOff>
              </from>
              <to>
                <xdr:col>17</xdr:col>
                <xdr:colOff>142875</xdr:colOff>
                <xdr:row>46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48</xdr:row>
                <xdr:rowOff>161925</xdr:rowOff>
              </from>
              <to>
                <xdr:col>15</xdr:col>
                <xdr:colOff>161925</xdr:colOff>
                <xdr:row>52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39</xdr:row>
                <xdr:rowOff>28575</xdr:rowOff>
              </from>
              <to>
                <xdr:col>29</xdr:col>
                <xdr:colOff>114300</xdr:colOff>
                <xdr:row>41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54</xdr:row>
                <xdr:rowOff>295275</xdr:rowOff>
              </from>
              <to>
                <xdr:col>18</xdr:col>
                <xdr:colOff>47625</xdr:colOff>
                <xdr:row>57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59</xdr:row>
                <xdr:rowOff>57150</xdr:rowOff>
              </from>
              <to>
                <xdr:col>7</xdr:col>
                <xdr:colOff>85725</xdr:colOff>
                <xdr:row>62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КПК0217693</vt:lpstr>
      <vt:lpstr>КПК0217693!Область_друку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2024-03-21T08:49:47Z</cp:lastPrinted>
  <dcterms:created xsi:type="dcterms:W3CDTF">2016-08-10T10:53:25Z</dcterms:created>
  <dcterms:modified xsi:type="dcterms:W3CDTF">2024-03-21T08:50:08Z</dcterms:modified>
</cp:coreProperties>
</file>