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оцінки ефективності\"/>
    </mc:Choice>
  </mc:AlternateContent>
  <bookViews>
    <workbookView xWindow="-255" yWindow="-60" windowWidth="21840" windowHeight="13740"/>
  </bookViews>
  <sheets>
    <sheet name="КПК0217325" sheetId="1" r:id="rId1"/>
  </sheets>
  <definedNames>
    <definedName name="_xlnm.Print_Area" localSheetId="0">КПК0217325!$A$1:$BQ$77</definedName>
  </definedNames>
  <calcPr calcId="15251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<sst xmlns="http://schemas.openxmlformats.org/spreadsheetml/2006/main" count="88" uniqueCount="73">
  <si>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</si>
  <si>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</si>
  <si>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</si>
  <si>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</si>
  <si>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</si>
  <si>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</si>
  <si>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</si>
  <si>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</si>
  <si>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</si>
  <si>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</si>
  <si>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</si>
  <si>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</si>
  <si>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</si>
  <si>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</si>
  <si>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</si>
  <si>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</si>
  <si>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</si>
  <si>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</si>
  <si>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</si>
  <si>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</si>
  <si>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</si>
  <si>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</si>
  <si>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</si>
  <si>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</si>
  <si>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</si>
  <si>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</si>
  <si>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</si>
  <si>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</si>
  <si>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</si>
  <si>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</si>
  <si>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</si>
  <si>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</si>
  <si>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</si>
  <si>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</si>
  <si>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</si>
  <si>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</si>
  <si>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</si>
  <si>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</si>
  <si>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</si>
  <si>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</si>
  <si>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</si>
  <si>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</si>
  <si>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</si>
  <si>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</si>
  <si>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</si>
  <si>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</si>
  <si>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</si>
  <si>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Середня сума видатків на реконструкцію одного об`кта у 2023 році</t>
  </si>
  <si>
    <t>Очікуваний рівень готовності проекту "Реконструкція системи опалення та вентиляції спортивного комплексу "Шахтар" в м.Червонограді Львівської області на кінець 2023 року</t>
  </si>
  <si>
    <t>Розбіжність між фактичними та плановими показниками пояснюється тим, що у 2023 році роботи на даному об'єкті не проводилися.</t>
  </si>
  <si>
    <t>Бюджетна програма "Будівництво споруд, установ та закладів фізичної культури та спорту" у 2023 році не виконано. У зв'язку з недостатньою кількістю коштів реконструкцію системи опалення та вентиляції не проводилося.</t>
  </si>
  <si>
    <t>0200000</t>
  </si>
  <si>
    <t>Виконавчий комiтет Червоноградської мiської ради</t>
  </si>
  <si>
    <t>Міський голова</t>
  </si>
  <si>
    <t>Андрій ЗАЛІВСЬКИЙ</t>
  </si>
  <si>
    <t>04055920</t>
  </si>
  <si>
    <t>1358700000</t>
  </si>
  <si>
    <t xml:space="preserve">  (тис.грн)</t>
  </si>
  <si>
    <t>місцевого бюджету на 2023  рік</t>
  </si>
  <si>
    <t>0217325</t>
  </si>
  <si>
    <t>Будівництво споруд, установ та закладів фізичної культури і спорту</t>
  </si>
  <si>
    <t>0210000</t>
  </si>
  <si>
    <t>7325</t>
  </si>
  <si>
    <t>0443</t>
  </si>
  <si>
    <t>'І(ефф.)звіт = ((0/100)) / 1 * 100 = 0</t>
  </si>
  <si>
    <t>'І(ефф.)баз = ((0/46,333)) / 1 * 100 = 0</t>
  </si>
  <si>
    <t>'І(як.)звіт = ((1,2/2,7)) / 1 * 100 = 44,44</t>
  </si>
  <si>
    <t>I1 = 0 / 0 = 0</t>
  </si>
  <si>
    <t>Дані для розрахунку I1 відсутні, тому коригуємо шкалу – зменшуємо значення на 25</t>
  </si>
  <si>
    <t>-25</t>
  </si>
  <si>
    <t>0 + 44,44 + -25 =  19.44 - Низька ефективність</t>
  </si>
  <si>
    <t>КП Спортивний комплекс "Шахтар"</t>
  </si>
  <si>
    <t>41466374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</si>
</sst>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6" fontId="22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36</xdr:row>
          <xdr:rowOff>152400</xdr:rowOff>
        </xdr:from>
        <xdr:to>
          <xdr:col>17</xdr:col>
          <xdr:colOff>142875</xdr:colOff>
          <xdr:row>40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42</xdr:row>
          <xdr:rowOff>161925</xdr:rowOff>
        </xdr:from>
        <xdr:to>
          <xdr:col>15</xdr:col>
          <xdr:colOff>161925</xdr:colOff>
          <xdr:row>46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48</xdr:row>
          <xdr:rowOff>295275</xdr:rowOff>
        </xdr:from>
        <xdr:to>
          <xdr:col>18</xdr:col>
          <xdr:colOff>47625</xdr:colOff>
          <xdr:row>51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57150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7"/>
  <sheetViews>
    <sheetView tabSelected="1" topLeftCell="A5" zoomScaleNormal="100" workbookViewId="0">
      <selection activeCell="N16" sqref="N16:AS1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58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51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92" t="s">
        <v>52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12"/>
      <c r="AU13" s="91" t="s">
        <v>55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1" t="s">
        <v>61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92" t="s">
        <v>71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2"/>
      <c r="AU16" s="91" t="s">
        <v>72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91" t="s">
        <v>59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1" t="s">
        <v>62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1" t="s">
        <v>63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7" t="s">
        <v>60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1" t="s">
        <v>56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5" t="s">
        <v>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</row>
    <row r="24" spans="1:79" ht="15" customHeight="1" x14ac:dyDescent="0.2">
      <c r="A24" s="81" t="s">
        <v>57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</row>
    <row r="26" spans="1:79" ht="31.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 t="s">
        <v>24</v>
      </c>
      <c r="Z26" s="54"/>
      <c r="AA26" s="54"/>
      <c r="AB26" s="54"/>
      <c r="AC26" s="54"/>
      <c r="AD26" s="54"/>
      <c r="AE26" s="54" t="s">
        <v>25</v>
      </c>
      <c r="AF26" s="54"/>
      <c r="AG26" s="54"/>
      <c r="AH26" s="54"/>
      <c r="AI26" s="54"/>
      <c r="AJ26" s="54"/>
      <c r="AK26" s="54" t="s">
        <v>26</v>
      </c>
      <c r="AL26" s="54"/>
      <c r="AM26" s="54"/>
      <c r="AN26" s="54"/>
      <c r="AO26" s="54"/>
      <c r="AP26" s="54"/>
      <c r="AQ26" s="54" t="s">
        <v>24</v>
      </c>
      <c r="AR26" s="54"/>
      <c r="AS26" s="54"/>
      <c r="AT26" s="54"/>
      <c r="AU26" s="54"/>
      <c r="AV26" s="54"/>
      <c r="AW26" s="54" t="s">
        <v>25</v>
      </c>
      <c r="AX26" s="75"/>
      <c r="AY26" s="75"/>
      <c r="AZ26" s="75"/>
      <c r="BA26" s="75"/>
      <c r="BB26" s="75"/>
      <c r="BC26" s="72" t="s">
        <v>26</v>
      </c>
      <c r="BD26" s="73"/>
      <c r="BE26" s="73"/>
      <c r="BF26" s="73"/>
      <c r="BG26" s="73"/>
      <c r="BH26" s="73"/>
    </row>
    <row r="27" spans="1:79" ht="17.25" customHeight="1" x14ac:dyDescent="0.25">
      <c r="A27" s="54">
        <v>1</v>
      </c>
      <c r="B27" s="54"/>
      <c r="C27" s="54">
        <v>2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>
        <v>3</v>
      </c>
      <c r="Z27" s="54"/>
      <c r="AA27" s="54"/>
      <c r="AB27" s="54"/>
      <c r="AC27" s="54"/>
      <c r="AD27" s="54"/>
      <c r="AE27" s="54">
        <v>4</v>
      </c>
      <c r="AF27" s="54"/>
      <c r="AG27" s="54"/>
      <c r="AH27" s="54"/>
      <c r="AI27" s="54"/>
      <c r="AJ27" s="54"/>
      <c r="AK27" s="54">
        <v>5</v>
      </c>
      <c r="AL27" s="54"/>
      <c r="AM27" s="54"/>
      <c r="AN27" s="54"/>
      <c r="AO27" s="54"/>
      <c r="AP27" s="54"/>
      <c r="AQ27" s="54">
        <v>6</v>
      </c>
      <c r="AR27" s="54"/>
      <c r="AS27" s="54"/>
      <c r="AT27" s="54"/>
      <c r="AU27" s="54"/>
      <c r="AV27" s="54"/>
      <c r="AW27" s="54">
        <v>7</v>
      </c>
      <c r="AX27" s="56"/>
      <c r="AY27" s="56"/>
      <c r="AZ27" s="56"/>
      <c r="BA27" s="56"/>
      <c r="BB27" s="56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7" t="s">
        <v>28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9"/>
    </row>
    <row r="29" spans="1:79" ht="18" hidden="1" customHeight="1" x14ac:dyDescent="0.2">
      <c r="A29" s="68" t="s">
        <v>4</v>
      </c>
      <c r="B29" s="68"/>
      <c r="C29" s="63" t="s">
        <v>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80" t="s">
        <v>35</v>
      </c>
      <c r="Z29" s="80"/>
      <c r="AA29" s="80"/>
      <c r="AB29" s="80"/>
      <c r="AC29" s="80"/>
      <c r="AD29" s="80"/>
      <c r="AE29" s="66" t="s">
        <v>36</v>
      </c>
      <c r="AF29" s="76"/>
      <c r="AG29" s="76"/>
      <c r="AH29" s="76"/>
      <c r="AI29" s="76"/>
      <c r="AJ29" s="76"/>
      <c r="AK29" s="65" t="s">
        <v>44</v>
      </c>
      <c r="AL29" s="65"/>
      <c r="AM29" s="65"/>
      <c r="AN29" s="65"/>
      <c r="AO29" s="65"/>
      <c r="AP29" s="65"/>
      <c r="AQ29" s="66" t="s">
        <v>37</v>
      </c>
      <c r="AR29" s="73"/>
      <c r="AS29" s="73"/>
      <c r="AT29" s="73"/>
      <c r="AU29" s="73"/>
      <c r="AV29" s="73"/>
      <c r="AW29" s="66" t="s">
        <v>38</v>
      </c>
      <c r="AX29" s="56"/>
      <c r="AY29" s="56"/>
      <c r="AZ29" s="56"/>
      <c r="BA29" s="56"/>
      <c r="BB29" s="56"/>
      <c r="BC29" s="65" t="s">
        <v>44</v>
      </c>
      <c r="BD29" s="65"/>
      <c r="BE29" s="65"/>
      <c r="BF29" s="65"/>
      <c r="BG29" s="65"/>
      <c r="BH29" s="65"/>
      <c r="CA29" s="1" t="s">
        <v>39</v>
      </c>
    </row>
    <row r="30" spans="1:79" ht="12.75" customHeight="1" x14ac:dyDescent="0.2">
      <c r="A30" s="67"/>
      <c r="B30" s="67"/>
      <c r="C30" s="86" t="s">
        <v>47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8"/>
      <c r="Y30" s="71">
        <v>46.332999999999998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IF(Y30=0,0,AE30/Y30)</f>
        <v>0</v>
      </c>
      <c r="AL30" s="83"/>
      <c r="AM30" s="83"/>
      <c r="AN30" s="83"/>
      <c r="AO30" s="83"/>
      <c r="AP30" s="83"/>
      <c r="AQ30" s="71">
        <v>100</v>
      </c>
      <c r="AR30" s="71"/>
      <c r="AS30" s="71"/>
      <c r="AT30" s="71"/>
      <c r="AU30" s="71"/>
      <c r="AV30" s="71"/>
      <c r="AW30" s="71">
        <v>0</v>
      </c>
      <c r="AX30" s="71"/>
      <c r="AY30" s="71"/>
      <c r="AZ30" s="71"/>
      <c r="BA30" s="71"/>
      <c r="BB30" s="71"/>
      <c r="BC30" s="83">
        <f>IF(AQ30=0,0,AW30/AQ30)</f>
        <v>0</v>
      </c>
      <c r="BD30" s="83"/>
      <c r="BE30" s="83"/>
      <c r="BF30" s="83"/>
      <c r="BG30" s="83"/>
      <c r="BH30" s="83"/>
      <c r="CA30" s="1" t="s">
        <v>40</v>
      </c>
    </row>
    <row r="31" spans="1:79" ht="17.25" customHeight="1" x14ac:dyDescent="0.2">
      <c r="A31" s="77" t="s">
        <v>29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9"/>
    </row>
    <row r="32" spans="1:79" ht="18" hidden="1" customHeight="1" x14ac:dyDescent="0.2">
      <c r="A32" s="68" t="s">
        <v>4</v>
      </c>
      <c r="B32" s="68"/>
      <c r="C32" s="63" t="s">
        <v>5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6" t="s">
        <v>35</v>
      </c>
      <c r="Z32" s="76"/>
      <c r="AA32" s="76"/>
      <c r="AB32" s="76"/>
      <c r="AC32" s="76"/>
      <c r="AD32" s="76"/>
      <c r="AE32" s="66" t="s">
        <v>36</v>
      </c>
      <c r="AF32" s="76"/>
      <c r="AG32" s="76"/>
      <c r="AH32" s="76"/>
      <c r="AI32" s="76"/>
      <c r="AJ32" s="76"/>
      <c r="AK32" s="65" t="s">
        <v>44</v>
      </c>
      <c r="AL32" s="65"/>
      <c r="AM32" s="65"/>
      <c r="AN32" s="65"/>
      <c r="AO32" s="65"/>
      <c r="AP32" s="65"/>
      <c r="AQ32" s="66" t="s">
        <v>37</v>
      </c>
      <c r="AR32" s="73"/>
      <c r="AS32" s="73"/>
      <c r="AT32" s="73"/>
      <c r="AU32" s="73"/>
      <c r="AV32" s="73"/>
      <c r="AW32" s="66" t="s">
        <v>38</v>
      </c>
      <c r="AX32" s="56"/>
      <c r="AY32" s="56"/>
      <c r="AZ32" s="56"/>
      <c r="BA32" s="56"/>
      <c r="BB32" s="56"/>
      <c r="BC32" s="82" t="s">
        <v>44</v>
      </c>
      <c r="BD32" s="82"/>
      <c r="BE32" s="82"/>
      <c r="BF32" s="82"/>
      <c r="BG32" s="82"/>
      <c r="BH32" s="82"/>
      <c r="CA32" s="1" t="s">
        <v>41</v>
      </c>
    </row>
    <row r="33" spans="1:100" s="42" customFormat="1" ht="38.25" customHeight="1" x14ac:dyDescent="0.2">
      <c r="A33" s="67"/>
      <c r="B33" s="67"/>
      <c r="C33" s="86" t="s">
        <v>48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8"/>
      <c r="Y33" s="71">
        <v>100</v>
      </c>
      <c r="Z33" s="71"/>
      <c r="AA33" s="71"/>
      <c r="AB33" s="71"/>
      <c r="AC33" s="71"/>
      <c r="AD33" s="71"/>
      <c r="AE33" s="71">
        <v>0</v>
      </c>
      <c r="AF33" s="71"/>
      <c r="AG33" s="71"/>
      <c r="AH33" s="71"/>
      <c r="AI33" s="71"/>
      <c r="AJ33" s="71"/>
      <c r="AK33" s="83">
        <f>IF(Y33=0,0,AE33/Y33)</f>
        <v>0</v>
      </c>
      <c r="AL33" s="83"/>
      <c r="AM33" s="83"/>
      <c r="AN33" s="83"/>
      <c r="AO33" s="83"/>
      <c r="AP33" s="83"/>
      <c r="AQ33" s="71">
        <v>2.7</v>
      </c>
      <c r="AR33" s="71"/>
      <c r="AS33" s="71"/>
      <c r="AT33" s="71"/>
      <c r="AU33" s="71"/>
      <c r="AV33" s="71"/>
      <c r="AW33" s="71">
        <v>1.2</v>
      </c>
      <c r="AX33" s="71"/>
      <c r="AY33" s="71"/>
      <c r="AZ33" s="71"/>
      <c r="BA33" s="71"/>
      <c r="BB33" s="71"/>
      <c r="BC33" s="83">
        <f>IF(AQ33=0,0,AW33/AQ33)</f>
        <v>0.44444444444444442</v>
      </c>
      <c r="BD33" s="83"/>
      <c r="BE33" s="83"/>
      <c r="BF33" s="83"/>
      <c r="BG33" s="83"/>
      <c r="BH33" s="83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42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9" t="s">
        <v>43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29"/>
      <c r="B36" s="29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2"/>
      <c r="Z36" s="32"/>
      <c r="AA36" s="32"/>
      <c r="AB36" s="32"/>
      <c r="AC36" s="32"/>
      <c r="AD36" s="3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s="38" customFormat="1" ht="15.75" x14ac:dyDescent="0.25">
      <c r="B37" s="38" t="s">
        <v>30</v>
      </c>
    </row>
    <row r="38" spans="1:100" s="38" customFormat="1" ht="48.75" customHeight="1" x14ac:dyDescent="0.25">
      <c r="B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1:100" s="38" customFormat="1" ht="1.5" hidden="1" customHeight="1" x14ac:dyDescent="0.25"/>
    <row r="40" spans="1:100" s="38" customFormat="1" ht="1.5" hidden="1" customHeight="1" x14ac:dyDescent="0.25"/>
    <row r="41" spans="1:100" s="38" customFormat="1" ht="35.25" customHeight="1" x14ac:dyDescent="0.25">
      <c r="A41" s="98" t="s">
        <v>64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</row>
    <row r="42" spans="1:100" s="38" customFormat="1" ht="15.75" x14ac:dyDescent="0.25"/>
    <row r="43" spans="1:100" s="38" customFormat="1" ht="15.75" x14ac:dyDescent="0.25">
      <c r="B43" s="38" t="s">
        <v>31</v>
      </c>
    </row>
    <row r="44" spans="1:100" s="38" customFormat="1" ht="15.75" x14ac:dyDescent="0.25"/>
    <row r="45" spans="1:100" s="38" customFormat="1" ht="15.75" x14ac:dyDescent="0.25"/>
    <row r="46" spans="1:100" s="38" customFormat="1" ht="15.75" x14ac:dyDescent="0.25"/>
    <row r="47" spans="1:100" s="38" customFormat="1" ht="30.75" customHeight="1" x14ac:dyDescent="0.25">
      <c r="A47" s="98" t="s">
        <v>66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</row>
    <row r="48" spans="1:100" s="38" customFormat="1" ht="15.75" x14ac:dyDescent="0.25"/>
    <row r="49" spans="1:60" s="38" customFormat="1" ht="24.75" customHeight="1" x14ac:dyDescent="0.25">
      <c r="B49" s="84" t="s">
        <v>32</v>
      </c>
      <c r="C49" s="84"/>
      <c r="D49" s="84"/>
      <c r="E49" s="84"/>
      <c r="F49" s="84"/>
      <c r="G49" s="84"/>
      <c r="H49" s="84"/>
      <c r="I49" s="84"/>
      <c r="J49" s="84"/>
      <c r="K49" s="84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</row>
    <row r="50" spans="1:60" s="38" customFormat="1" ht="15.75" x14ac:dyDescent="0.25"/>
    <row r="51" spans="1:60" s="38" customFormat="1" ht="15.75" x14ac:dyDescent="0.25"/>
    <row r="52" spans="1:60" s="38" customFormat="1" ht="22.5" customHeight="1" x14ac:dyDescent="0.25"/>
    <row r="53" spans="1:60" s="38" customFormat="1" ht="29.25" customHeight="1" x14ac:dyDescent="0.25">
      <c r="A53" s="98" t="s">
        <v>65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15.75" x14ac:dyDescent="0.25">
      <c r="A57" s="99" t="s">
        <v>67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</row>
    <row r="58" spans="1:60" s="38" customFormat="1" ht="15.7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s="38" customFormat="1" ht="15.75" x14ac:dyDescent="0.25">
      <c r="A59" s="100" t="s">
        <v>68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</row>
    <row r="60" spans="1:60" s="38" customFormat="1" ht="19.5" customHeight="1" x14ac:dyDescent="0.25">
      <c r="C60" s="61" t="s">
        <v>46</v>
      </c>
      <c r="D60" s="62"/>
      <c r="E60" s="101" t="s">
        <v>69</v>
      </c>
      <c r="F60" s="43"/>
      <c r="G60" s="43"/>
      <c r="H60" s="43"/>
      <c r="I60" s="43"/>
      <c r="J60" s="43"/>
      <c r="K60" s="43"/>
      <c r="L60" s="43"/>
    </row>
    <row r="61" spans="1:60" s="40" customFormat="1" ht="17.25" customHeight="1" x14ac:dyDescent="0.2">
      <c r="B61" s="40" t="s">
        <v>33</v>
      </c>
    </row>
    <row r="62" spans="1:60" s="38" customFormat="1" ht="15.75" x14ac:dyDescent="0.25">
      <c r="E62" s="38" t="s">
        <v>34</v>
      </c>
    </row>
    <row r="63" spans="1:60" s="38" customFormat="1" ht="6" customHeight="1" x14ac:dyDescent="0.25"/>
    <row r="64" spans="1:60" s="38" customFormat="1" ht="15.75" x14ac:dyDescent="0.25">
      <c r="C64" s="57" t="s">
        <v>45</v>
      </c>
      <c r="D64" s="57"/>
      <c r="E64" s="102" t="s">
        <v>70</v>
      </c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</row>
    <row r="65" spans="1:78" ht="15.75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6"/>
      <c r="BS65" s="6"/>
      <c r="BT65" s="6"/>
      <c r="BU65" s="6"/>
      <c r="BV65" s="6"/>
      <c r="BW65" s="6"/>
      <c r="BX65" s="6"/>
      <c r="BY65" s="6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15.95" customHeight="1" x14ac:dyDescent="0.2">
      <c r="A67" s="89" t="s">
        <v>49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95" customHeight="1" x14ac:dyDescent="0.2">
      <c r="A69" s="55" t="s">
        <v>9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</row>
    <row r="70" spans="1:78" ht="31.5" customHeight="1" x14ac:dyDescent="0.2">
      <c r="A70" s="89" t="s">
        <v>50</v>
      </c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</row>
    <row r="71" spans="1:78" ht="15.95" customHeight="1" x14ac:dyDescent="0.2">
      <c r="A71" s="9"/>
      <c r="B71" s="9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78" ht="12" customHeight="1" x14ac:dyDescent="0.2">
      <c r="A72" s="22" t="s">
        <v>21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18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s="22" customFormat="1" ht="12" customHeight="1" x14ac:dyDescent="0.2">
      <c r="A74" s="22" t="s">
        <v>19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</row>
    <row r="75" spans="1:78" ht="15.95" customHeight="1" x14ac:dyDescent="0.25">
      <c r="A75" s="2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42" customHeight="1" x14ac:dyDescent="0.25">
      <c r="A76" s="94" t="s">
        <v>53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2"/>
      <c r="AO76" s="2"/>
      <c r="AP76" s="95" t="s">
        <v>54</v>
      </c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</row>
    <row r="77" spans="1:78" x14ac:dyDescent="0.2">
      <c r="W77" s="52" t="s">
        <v>3</v>
      </c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3"/>
      <c r="AO77" s="3"/>
      <c r="AP77" s="52" t="s">
        <v>20</v>
      </c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</row>
  </sheetData>
  <mergeCells count="101">
    <mergeCell ref="A53:BH53"/>
    <mergeCell ref="AQ33:AV33"/>
    <mergeCell ref="AW33:BB33"/>
    <mergeCell ref="BC33:BH33"/>
    <mergeCell ref="B49:AW49"/>
    <mergeCell ref="C33:X33"/>
    <mergeCell ref="Y33:AD33"/>
    <mergeCell ref="AE33:AJ33"/>
    <mergeCell ref="AK33:AP33"/>
    <mergeCell ref="AK30:AP30"/>
    <mergeCell ref="AQ29:AV29"/>
    <mergeCell ref="AK29:AP29"/>
    <mergeCell ref="A41:BH41"/>
    <mergeCell ref="A47:BH47"/>
    <mergeCell ref="AK32:AP32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Y32:AD32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2:AJ32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67:BL67"/>
    <mergeCell ref="A33:B33"/>
    <mergeCell ref="A32:B32"/>
    <mergeCell ref="A35:AD35"/>
    <mergeCell ref="AE30:AJ30"/>
    <mergeCell ref="BC26:BH26"/>
    <mergeCell ref="BC27:BH27"/>
    <mergeCell ref="AW26:BB26"/>
    <mergeCell ref="AW27:BB27"/>
    <mergeCell ref="C32:X32"/>
    <mergeCell ref="A23:BN23"/>
    <mergeCell ref="AQ25:BH25"/>
    <mergeCell ref="C64:D64"/>
    <mergeCell ref="E64:BH64"/>
    <mergeCell ref="A57:BH57"/>
    <mergeCell ref="A59:BH59"/>
    <mergeCell ref="C60:D60"/>
    <mergeCell ref="C30:X30"/>
    <mergeCell ref="C29:X29"/>
    <mergeCell ref="BC29:BH29"/>
    <mergeCell ref="AP77:BH77"/>
    <mergeCell ref="A70:BL70"/>
    <mergeCell ref="W77:AM77"/>
    <mergeCell ref="A76:V76"/>
    <mergeCell ref="W76:AM76"/>
    <mergeCell ref="C25:X26"/>
    <mergeCell ref="C27:X27"/>
    <mergeCell ref="AP76:BH76"/>
    <mergeCell ref="A69:BL69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60:L60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68">
    <cfRule type="cellIs" dxfId="4" priority="3" stopIfTrue="1" operator="equal">
      <formula>$C67</formula>
    </cfRule>
  </conditionalFormatting>
  <conditionalFormatting sqref="A30:B30 A68:B68 B36:B37 A33:B33 A35:A66 B39:B40 B42:B46 B54:B66 B48:B52">
    <cfRule type="cellIs" dxfId="3" priority="4" stopIfTrue="1" operator="equal">
      <formula>0</formula>
    </cfRule>
  </conditionalFormatting>
  <conditionalFormatting sqref="C54:C66 C43:C46 C48:C52">
    <cfRule type="cellIs" dxfId="2" priority="5" stopIfTrue="1" operator="equal">
      <formula>$C34</formula>
    </cfRule>
  </conditionalFormatting>
  <conditionalFormatting sqref="C42">
    <cfRule type="cellIs" dxfId="1" priority="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36</xdr:row>
                <xdr:rowOff>152400</xdr:rowOff>
              </from>
              <to>
                <xdr:col>17</xdr:col>
                <xdr:colOff>142875</xdr:colOff>
                <xdr:row>40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42</xdr:row>
                <xdr:rowOff>161925</xdr:rowOff>
              </from>
              <to>
                <xdr:col>15</xdr:col>
                <xdr:colOff>161925</xdr:colOff>
                <xdr:row>46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48</xdr:row>
                <xdr:rowOff>295275</xdr:rowOff>
              </from>
              <to>
                <xdr:col>18</xdr:col>
                <xdr:colOff>47625</xdr:colOff>
                <xdr:row>51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53</xdr:row>
                <xdr:rowOff>57150</xdr:rowOff>
              </from>
              <to>
                <xdr:col>7</xdr:col>
                <xdr:colOff>85725</xdr:colOff>
                <xdr:row>56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КПК0217325</vt:lpstr>
      <vt:lpstr>КПК0217325!Область_друку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2024-03-20T09:56:10Z</cp:lastPrinted>
  <dcterms:created xsi:type="dcterms:W3CDTF">2016-08-10T10:53:25Z</dcterms:created>
  <dcterms:modified xsi:type="dcterms:W3CDTF">2024-03-20T09:56:31Z</dcterms:modified>
</cp:coreProperties>
</file>