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8240" sheetId="1" r:id="rId1"/>
  </sheets>
  <definedNames>
    <definedName name="_xlnm.Print_Area" localSheetId="0">КПК0218240!$A$1:$BQ$80</definedName>
  </definedNames>
  <calcPr calcId="152511"/>
</workbook>
</file>

<file path=xl/calcChain.xml><?xml version="1.0" encoding="utf-8"?>
<calcChain xmlns="http://schemas.openxmlformats.org/spreadsheetml/2006/main">
  <c r="BC36" i="1" l="1"/>
  <c r="AK36" i="1"/>
  <c r="BC35" i="1"/>
  <c r="AK35" i="1"/>
  <c r="BC34" i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<sst xmlns="http://schemas.openxmlformats.org/spreadsheetml/2006/main" count="90" uniqueCount="75">
  <si>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</si>
  <si>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</si>
  <si>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</si>
  <si>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</si>
  <si>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</si>
  <si>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</si>
  <si>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</si>
  <si>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</si>
  <si>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</si>
  <si>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</si>
  <si>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</si>
  <si>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</si>
  <si>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</si>
  <si>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</si>
  <si>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</si>
  <si>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</si>
  <si>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</si>
  <si>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</si>
  <si>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</si>
  <si>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</si>
  <si>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</si>
  <si>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</si>
  <si>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</si>
  <si>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</si>
  <si>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</si>
  <si>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</si>
  <si>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</si>
  <si>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</si>
  <si>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</si>
  <si>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</si>
  <si>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</si>
  <si>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</si>
  <si>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</si>
  <si>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</si>
  <si>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</si>
  <si>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</si>
  <si>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</si>
  <si>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</si>
  <si>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</si>
  <si>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</si>
  <si>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</si>
  <si>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</si>
  <si>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</si>
  <si>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</si>
  <si>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</si>
  <si>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</si>
  <si>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</si>
  <si>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закупівлю однієї одиниці обладнання</t>
  </si>
  <si>
    <t>середні витрати на одне підприємтсво</t>
  </si>
  <si>
    <t>Відсоток використаних коштів на закупівлю обладнання для військових частин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</si>
  <si>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</si>
  <si>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Проаналізувавши результативні показники, основну мету програми виконано. Розбіжність між фактичними та плановими показниками пояснюється економією коштів, передбачених на закупівлю матеріально-технічного забезпечення територіальної оборони та на здійснення послуг з перевезення військовозобов'язаних.</t>
  </si>
  <si>
    <t>Бюджетна програма "Заходи та роботи з територіальної оборони"  направлена на забезпечення боєздатності підрозділів територіальної оборони шляхом зміцнення матеріально-технічного забезпечення, організацією проведення навчань,зборів,тренувань військових частин, підрозділів територіальної оборони має середню ефективність. Фінансування даної програми здійснювалося в межах кошторисних призначень.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</si>
  <si>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</si>
  <si>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</si>
  <si>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</si>
  <si>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</si>
  <si>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</si>
  <si>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</si>
  <si>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</si>
  <si>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</si>
  <si>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</si>
  <si>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</si>
  <si>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</si>
  <si>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</si>
  <si>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</si>
  <si>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'І(ефф.)звіт = ((71,695/72,297)+(198,615/247,542)) / 2 * 100 = 89,7</t>
  </si>
  <si>
    <t>'І(ефф.)баз = ((0/0)+(2660,482/2805,852)) / 2 * 100 = 47,41</t>
  </si>
  <si>
    <t>'І(як.)звіт = ((100/92)+(0/0)+(100/80)) / 3 * 100 = 77,9</t>
  </si>
  <si>
    <t>I1 = 89,7 / 47,41 = 1,89</t>
  </si>
  <si>
    <t xml:space="preserve"> Оскільки І1 = 1,89, що відповідає критерію оцінки І1 &gt;= 1, то за цим параметром для даної програми нараховується 25 балів</t>
  </si>
  <si>
    <t>25</t>
  </si>
  <si>
    <t>89,7 + 77,9 + 25 =  192.6 - Середня ефективність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</si>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</sst>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39</xdr:row>
          <xdr:rowOff>152400</xdr:rowOff>
        </xdr:from>
        <xdr:to>
          <xdr:col>17</xdr:col>
          <xdr:colOff>142875</xdr:colOff>
          <xdr:row>43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45</xdr:row>
          <xdr:rowOff>161925</xdr:rowOff>
        </xdr:from>
        <xdr:to>
          <xdr:col>15</xdr:col>
          <xdr:colOff>161925</xdr:colOff>
          <xdr:row>49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51</xdr:row>
          <xdr:rowOff>295275</xdr:rowOff>
        </xdr:from>
        <xdr:to>
          <xdr:col>18</xdr:col>
          <xdr:colOff>47625</xdr:colOff>
          <xdr:row>54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56</xdr:row>
          <xdr:rowOff>57150</xdr:rowOff>
        </xdr:from>
        <xdr:to>
          <xdr:col>7</xdr:col>
          <xdr:colOff>85725</xdr:colOff>
          <xdr:row>59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0"/>
  <sheetViews>
    <sheetView tabSelected="1" topLeftCell="A44" zoomScaleNormal="100" workbookViewId="0">
      <selection activeCell="AU16" sqref="AU16:BB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54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57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33" customHeight="1" x14ac:dyDescent="0.2">
      <c r="A16" s="15" t="s">
        <v>6</v>
      </c>
      <c r="B16" s="91" t="s">
        <v>63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73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74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61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65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62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58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71.694999999999993</v>
      </c>
      <c r="AR30" s="71"/>
      <c r="AS30" s="71"/>
      <c r="AT30" s="71"/>
      <c r="AU30" s="71"/>
      <c r="AV30" s="71"/>
      <c r="AW30" s="71">
        <v>72.296999999999997</v>
      </c>
      <c r="AX30" s="71"/>
      <c r="AY30" s="71"/>
      <c r="AZ30" s="71"/>
      <c r="BA30" s="71"/>
      <c r="BB30" s="71"/>
      <c r="BC30" s="83">
        <f>IF(AQ30=0,0,AW30/AQ30)</f>
        <v>1.0083966803821744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2805.8519999999999</v>
      </c>
      <c r="Z31" s="71"/>
      <c r="AA31" s="71"/>
      <c r="AB31" s="71"/>
      <c r="AC31" s="71"/>
      <c r="AD31" s="71"/>
      <c r="AE31" s="71">
        <v>2660.482</v>
      </c>
      <c r="AF31" s="71"/>
      <c r="AG31" s="71"/>
      <c r="AH31" s="71"/>
      <c r="AI31" s="71"/>
      <c r="AJ31" s="71"/>
      <c r="AK31" s="83">
        <f>IF(Y31=0,0,AE31/Y31)</f>
        <v>0.94819042486916638</v>
      </c>
      <c r="AL31" s="83"/>
      <c r="AM31" s="83"/>
      <c r="AN31" s="83"/>
      <c r="AO31" s="83"/>
      <c r="AP31" s="83"/>
      <c r="AQ31" s="71">
        <v>247.542</v>
      </c>
      <c r="AR31" s="71"/>
      <c r="AS31" s="71"/>
      <c r="AT31" s="71"/>
      <c r="AU31" s="71"/>
      <c r="AV31" s="71"/>
      <c r="AW31" s="71">
        <v>198.61500000000001</v>
      </c>
      <c r="AX31" s="71"/>
      <c r="AY31" s="71"/>
      <c r="AZ31" s="71"/>
      <c r="BA31" s="71"/>
      <c r="BB31" s="71"/>
      <c r="BC31" s="83">
        <f>IF(AQ31=0,0,AW31/AQ31)</f>
        <v>0.80234869234311756</v>
      </c>
      <c r="BD31" s="83"/>
      <c r="BE31" s="83"/>
      <c r="BF31" s="83"/>
      <c r="BG31" s="83"/>
      <c r="BH31" s="83"/>
    </row>
    <row r="32" spans="1:79" ht="17.25" customHeight="1" x14ac:dyDescent="0.2">
      <c r="A32" s="77" t="s">
        <v>29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9"/>
    </row>
    <row r="33" spans="1:100" ht="18" hidden="1" customHeight="1" x14ac:dyDescent="0.2">
      <c r="A33" s="68" t="s">
        <v>4</v>
      </c>
      <c r="B33" s="68"/>
      <c r="C33" s="63" t="s">
        <v>5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6" t="s">
        <v>35</v>
      </c>
      <c r="Z33" s="76"/>
      <c r="AA33" s="76"/>
      <c r="AB33" s="76"/>
      <c r="AC33" s="76"/>
      <c r="AD33" s="76"/>
      <c r="AE33" s="66" t="s">
        <v>36</v>
      </c>
      <c r="AF33" s="76"/>
      <c r="AG33" s="76"/>
      <c r="AH33" s="76"/>
      <c r="AI33" s="76"/>
      <c r="AJ33" s="76"/>
      <c r="AK33" s="65" t="s">
        <v>44</v>
      </c>
      <c r="AL33" s="65"/>
      <c r="AM33" s="65"/>
      <c r="AN33" s="65"/>
      <c r="AO33" s="65"/>
      <c r="AP33" s="65"/>
      <c r="AQ33" s="66" t="s">
        <v>37</v>
      </c>
      <c r="AR33" s="73"/>
      <c r="AS33" s="73"/>
      <c r="AT33" s="73"/>
      <c r="AU33" s="73"/>
      <c r="AV33" s="73"/>
      <c r="AW33" s="66" t="s">
        <v>38</v>
      </c>
      <c r="AX33" s="56"/>
      <c r="AY33" s="56"/>
      <c r="AZ33" s="56"/>
      <c r="BA33" s="56"/>
      <c r="BB33" s="56"/>
      <c r="BC33" s="82" t="s">
        <v>44</v>
      </c>
      <c r="BD33" s="82"/>
      <c r="BE33" s="82"/>
      <c r="BF33" s="82"/>
      <c r="BG33" s="82"/>
      <c r="BH33" s="82"/>
      <c r="CA33" s="1" t="s">
        <v>41</v>
      </c>
    </row>
    <row r="34" spans="1:100" s="42" customFormat="1" ht="25.5" customHeight="1" x14ac:dyDescent="0.2">
      <c r="A34" s="67"/>
      <c r="B34" s="67"/>
      <c r="C34" s="86" t="s">
        <v>49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IF(Y34=0,0,AE34/Y34)</f>
        <v>0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92</v>
      </c>
      <c r="AX34" s="71"/>
      <c r="AY34" s="71"/>
      <c r="AZ34" s="71"/>
      <c r="BA34" s="71"/>
      <c r="BB34" s="71"/>
      <c r="BC34" s="83">
        <f>IF(AQ34=0,0,AW34/AQ34)</f>
        <v>0.92</v>
      </c>
      <c r="BD34" s="83"/>
      <c r="BE34" s="83"/>
      <c r="BF34" s="83"/>
      <c r="BG34" s="83"/>
      <c r="BH34" s="83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42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35" s="67"/>
      <c r="B35" s="67"/>
      <c r="C35" s="86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100</v>
      </c>
      <c r="Z35" s="71"/>
      <c r="AA35" s="71"/>
      <c r="AB35" s="71"/>
      <c r="AC35" s="71"/>
      <c r="AD35" s="71"/>
      <c r="AE35" s="71">
        <v>100</v>
      </c>
      <c r="AF35" s="71"/>
      <c r="AG35" s="71"/>
      <c r="AH35" s="71"/>
      <c r="AI35" s="71"/>
      <c r="AJ35" s="71"/>
      <c r="AK35" s="83">
        <f>IF(Y35=0,0,AE35/Y35)</f>
        <v>1</v>
      </c>
      <c r="AL35" s="83"/>
      <c r="AM35" s="83"/>
      <c r="AN35" s="83"/>
      <c r="AO35" s="83"/>
      <c r="AP35" s="83"/>
      <c r="AQ35" s="71">
        <v>0</v>
      </c>
      <c r="AR35" s="71"/>
      <c r="AS35" s="71"/>
      <c r="AT35" s="71"/>
      <c r="AU35" s="71"/>
      <c r="AV35" s="71"/>
      <c r="AW35" s="71">
        <v>0</v>
      </c>
      <c r="AX35" s="71"/>
      <c r="AY35" s="71"/>
      <c r="AZ35" s="71"/>
      <c r="BA35" s="71"/>
      <c r="BB35" s="71"/>
      <c r="BC35" s="83">
        <f>IF(AQ35=0,0,AW35/AQ35)</f>
        <v>0</v>
      </c>
      <c r="BD35" s="83"/>
      <c r="BE35" s="83"/>
      <c r="BF35" s="83"/>
      <c r="BG35" s="83"/>
      <c r="BH35" s="83"/>
    </row>
    <row r="36" spans="1:100" s="5" customFormat="1" ht="38.25" customHeight="1" x14ac:dyDescent="0.2">
      <c r="A36" s="67"/>
      <c r="B36" s="67"/>
      <c r="C36" s="86" t="s">
        <v>50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200</v>
      </c>
      <c r="Z36" s="71"/>
      <c r="AA36" s="71"/>
      <c r="AB36" s="71"/>
      <c r="AC36" s="71"/>
      <c r="AD36" s="71"/>
      <c r="AE36" s="71">
        <v>193.03</v>
      </c>
      <c r="AF36" s="71"/>
      <c r="AG36" s="71"/>
      <c r="AH36" s="71"/>
      <c r="AI36" s="71"/>
      <c r="AJ36" s="71"/>
      <c r="AK36" s="83">
        <f>IF(Y36=0,0,AE36/Y36)</f>
        <v>0.96514999999999995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80</v>
      </c>
      <c r="AX36" s="71"/>
      <c r="AY36" s="71"/>
      <c r="AZ36" s="71"/>
      <c r="BA36" s="71"/>
      <c r="BB36" s="71"/>
      <c r="BC36" s="83">
        <f>IF(AQ36=0,0,AW36/AQ36)</f>
        <v>0.8</v>
      </c>
      <c r="BD36" s="83"/>
      <c r="BE36" s="83"/>
      <c r="BF36" s="83"/>
      <c r="BG36" s="83"/>
      <c r="BH36" s="83"/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43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29"/>
      <c r="B39" s="29"/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2"/>
      <c r="Z39" s="32"/>
      <c r="AA39" s="32"/>
      <c r="AB39" s="32"/>
      <c r="AC39" s="32"/>
      <c r="AD39" s="32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s="38" customFormat="1" ht="15.75" x14ac:dyDescent="0.25">
      <c r="B40" s="38" t="s">
        <v>30</v>
      </c>
    </row>
    <row r="41" spans="1:100" s="38" customFormat="1" ht="48.75" customHeight="1" x14ac:dyDescent="0.25">
      <c r="B41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</row>
    <row r="42" spans="1:100" s="38" customFormat="1" ht="1.5" hidden="1" customHeight="1" x14ac:dyDescent="0.25"/>
    <row r="43" spans="1:100" s="38" customFormat="1" ht="1.5" hidden="1" customHeight="1" x14ac:dyDescent="0.25"/>
    <row r="44" spans="1:100" s="38" customFormat="1" ht="35.25" customHeight="1" x14ac:dyDescent="0.25">
      <c r="A44" s="98" t="s">
        <v>66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</row>
    <row r="45" spans="1:100" s="38" customFormat="1" ht="15.75" x14ac:dyDescent="0.25"/>
    <row r="46" spans="1:100" s="38" customFormat="1" ht="15.75" x14ac:dyDescent="0.25">
      <c r="B46" s="38" t="s">
        <v>31</v>
      </c>
    </row>
    <row r="47" spans="1:100" s="38" customFormat="1" ht="15.75" x14ac:dyDescent="0.25"/>
    <row r="48" spans="1:100" s="38" customFormat="1" ht="15.75" x14ac:dyDescent="0.25"/>
    <row r="49" spans="1:60" s="38" customFormat="1" ht="15.75" x14ac:dyDescent="0.25"/>
    <row r="50" spans="1:60" s="38" customFormat="1" ht="30.75" customHeight="1" x14ac:dyDescent="0.25">
      <c r="A50" s="98" t="s">
        <v>68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</row>
    <row r="51" spans="1:60" s="38" customFormat="1" ht="15.75" x14ac:dyDescent="0.25"/>
    <row r="52" spans="1:60" s="38" customFormat="1" ht="24.75" customHeight="1" x14ac:dyDescent="0.25">
      <c r="B52" s="84" t="s">
        <v>32</v>
      </c>
      <c r="C52" s="84"/>
      <c r="D52" s="84"/>
      <c r="E52" s="84"/>
      <c r="F52" s="84"/>
      <c r="G52" s="84"/>
      <c r="H52" s="84"/>
      <c r="I52" s="84"/>
      <c r="J52" s="84"/>
      <c r="K52" s="84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</row>
    <row r="53" spans="1:60" s="38" customFormat="1" ht="15.75" x14ac:dyDescent="0.25"/>
    <row r="54" spans="1:60" s="38" customFormat="1" ht="15.75" x14ac:dyDescent="0.25"/>
    <row r="55" spans="1:60" s="38" customFormat="1" ht="22.5" customHeight="1" x14ac:dyDescent="0.25"/>
    <row r="56" spans="1:60" s="38" customFormat="1" ht="29.25" customHeight="1" x14ac:dyDescent="0.25">
      <c r="A56" s="98" t="s">
        <v>67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</row>
    <row r="57" spans="1:60" s="38" customFormat="1" ht="15.75" x14ac:dyDescent="0.25"/>
    <row r="58" spans="1:60" s="38" customFormat="1" ht="15.75" x14ac:dyDescent="0.25"/>
    <row r="59" spans="1:60" s="38" customFormat="1" ht="15.75" x14ac:dyDescent="0.25"/>
    <row r="60" spans="1:60" s="38" customFormat="1" ht="15.75" x14ac:dyDescent="0.25">
      <c r="A60" s="99" t="s">
        <v>69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</row>
    <row r="61" spans="1:60" s="38" customFormat="1" ht="15.75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</row>
    <row r="62" spans="1:60" s="38" customFormat="1" ht="15.75" x14ac:dyDescent="0.25">
      <c r="A62" s="100" t="s">
        <v>70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</row>
    <row r="63" spans="1:60" s="38" customFormat="1" ht="19.5" customHeight="1" x14ac:dyDescent="0.25">
      <c r="C63" s="61" t="s">
        <v>46</v>
      </c>
      <c r="D63" s="62"/>
      <c r="E63" s="101" t="s">
        <v>71</v>
      </c>
      <c r="F63" s="43"/>
      <c r="G63" s="43"/>
      <c r="H63" s="43"/>
      <c r="I63" s="43"/>
      <c r="J63" s="43"/>
      <c r="K63" s="43"/>
      <c r="L63" s="43"/>
    </row>
    <row r="64" spans="1:60" s="40" customFormat="1" ht="17.25" customHeight="1" x14ac:dyDescent="0.2">
      <c r="B64" s="40" t="s">
        <v>33</v>
      </c>
    </row>
    <row r="65" spans="1:78" s="38" customFormat="1" ht="15.75" x14ac:dyDescent="0.25">
      <c r="E65" s="38" t="s">
        <v>34</v>
      </c>
    </row>
    <row r="66" spans="1:78" s="38" customFormat="1" ht="6" customHeight="1" x14ac:dyDescent="0.25"/>
    <row r="67" spans="1:78" s="38" customFormat="1" ht="15.75" x14ac:dyDescent="0.25">
      <c r="C67" s="57" t="s">
        <v>45</v>
      </c>
      <c r="D67" s="57"/>
      <c r="E67" s="102" t="s">
        <v>72</v>
      </c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6"/>
      <c r="BS69" s="6"/>
      <c r="BT69" s="6"/>
      <c r="BU69" s="6"/>
      <c r="BV69" s="6"/>
      <c r="BW69" s="6"/>
      <c r="BX69" s="6"/>
      <c r="BY69" s="6"/>
      <c r="BZ69" s="5"/>
    </row>
    <row r="70" spans="1:78" ht="31.5" customHeight="1" x14ac:dyDescent="0.2">
      <c r="A70" s="89" t="s">
        <v>51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75" x14ac:dyDescent="0.2">
      <c r="A71" s="23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6"/>
      <c r="BS71" s="6"/>
      <c r="BT71" s="6"/>
      <c r="BU71" s="6"/>
      <c r="BV71" s="6"/>
      <c r="BW71" s="6"/>
      <c r="BX71" s="6"/>
      <c r="BY71" s="6"/>
      <c r="BZ71" s="5"/>
    </row>
    <row r="72" spans="1:78" ht="15.95" customHeight="1" x14ac:dyDescent="0.2">
      <c r="A72" s="55" t="s">
        <v>9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</row>
    <row r="73" spans="1:78" ht="47.25" customHeight="1" x14ac:dyDescent="0.2">
      <c r="A73" s="89" t="s">
        <v>52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</row>
    <row r="74" spans="1:78" ht="15.95" customHeight="1" x14ac:dyDescent="0.2">
      <c r="A74" s="9"/>
      <c r="B74" s="9"/>
      <c r="C74" s="9"/>
      <c r="D74" s="9"/>
      <c r="E74" s="9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78" ht="12" customHeight="1" x14ac:dyDescent="0.2">
      <c r="A75" s="22" t="s">
        <v>21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12" customHeight="1" x14ac:dyDescent="0.2">
      <c r="A76" s="22" t="s">
        <v>18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s="22" customFormat="1" ht="12" customHeight="1" x14ac:dyDescent="0.2">
      <c r="A77" s="22" t="s">
        <v>19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</row>
    <row r="78" spans="1:78" ht="15.95" customHeight="1" x14ac:dyDescent="0.25">
      <c r="A78" s="2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42" customHeight="1" x14ac:dyDescent="0.25">
      <c r="A79" s="94" t="s">
        <v>55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2"/>
      <c r="AO79" s="2"/>
      <c r="AP79" s="95" t="s">
        <v>56</v>
      </c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</row>
    <row r="80" spans="1:78" x14ac:dyDescent="0.2">
      <c r="W80" s="52" t="s">
        <v>3</v>
      </c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3"/>
      <c r="AO80" s="3"/>
      <c r="AP80" s="52" t="s">
        <v>20</v>
      </c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</row>
  </sheetData>
  <mergeCells count="125">
    <mergeCell ref="Y36:AD36"/>
    <mergeCell ref="AE36:AJ36"/>
    <mergeCell ref="AK36:AP36"/>
    <mergeCell ref="AQ36:AV36"/>
    <mergeCell ref="AW36:BB36"/>
    <mergeCell ref="BC36:BH36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Q31:AV31"/>
    <mergeCell ref="AW31:BB31"/>
    <mergeCell ref="BC31:BH31"/>
    <mergeCell ref="A56:BH56"/>
    <mergeCell ref="AQ34:AV34"/>
    <mergeCell ref="AW34:BB34"/>
    <mergeCell ref="BC34:BH34"/>
    <mergeCell ref="B52:AW52"/>
    <mergeCell ref="C34:X34"/>
    <mergeCell ref="Y34:AD34"/>
    <mergeCell ref="AE34:AJ34"/>
    <mergeCell ref="A36:B36"/>
    <mergeCell ref="C36:X36"/>
    <mergeCell ref="AK34:AP34"/>
    <mergeCell ref="AK30:AP30"/>
    <mergeCell ref="AQ29:AV29"/>
    <mergeCell ref="AK29:AP29"/>
    <mergeCell ref="A44:BH44"/>
    <mergeCell ref="A50:BH50"/>
    <mergeCell ref="A31:B31"/>
    <mergeCell ref="C31:X31"/>
    <mergeCell ref="Y31:AD31"/>
    <mergeCell ref="AE31:AJ31"/>
    <mergeCell ref="AK33:AP33"/>
    <mergeCell ref="A24:BH24"/>
    <mergeCell ref="AQ33:AV33"/>
    <mergeCell ref="AW33:BB33"/>
    <mergeCell ref="BC33:BH33"/>
    <mergeCell ref="BC30:BH30"/>
    <mergeCell ref="AW30:BB30"/>
    <mergeCell ref="AQ30:AV30"/>
    <mergeCell ref="A32:BH32"/>
    <mergeCell ref="AK31:AP31"/>
    <mergeCell ref="Y33:AD33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3:AJ33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0:BL70"/>
    <mergeCell ref="A34:B34"/>
    <mergeCell ref="A33:B33"/>
    <mergeCell ref="A38:AD38"/>
    <mergeCell ref="AE30:AJ30"/>
    <mergeCell ref="BC26:BH26"/>
    <mergeCell ref="BC27:BH27"/>
    <mergeCell ref="AW26:BB26"/>
    <mergeCell ref="AW27:BB27"/>
    <mergeCell ref="C33:X33"/>
    <mergeCell ref="A23:BN23"/>
    <mergeCell ref="AQ25:BH25"/>
    <mergeCell ref="C67:D67"/>
    <mergeCell ref="E67:BH67"/>
    <mergeCell ref="A60:BH60"/>
    <mergeCell ref="A62:BH62"/>
    <mergeCell ref="C63:D63"/>
    <mergeCell ref="C30:X30"/>
    <mergeCell ref="C29:X29"/>
    <mergeCell ref="BC29:BH29"/>
    <mergeCell ref="AP80:BH80"/>
    <mergeCell ref="A73:BL73"/>
    <mergeCell ref="W80:AM80"/>
    <mergeCell ref="A79:V79"/>
    <mergeCell ref="W79:AM79"/>
    <mergeCell ref="C25:X26"/>
    <mergeCell ref="C27:X27"/>
    <mergeCell ref="AP79:BH79"/>
    <mergeCell ref="A72:BL72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3:L63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1">
    <cfRule type="cellIs" dxfId="7" priority="6" stopIfTrue="1" operator="equal">
      <formula>$C70</formula>
    </cfRule>
  </conditionalFormatting>
  <conditionalFormatting sqref="A30:B30 A71:B71 B39:B40 A34:B34 A38:A69 B42:B43 B45:B49 B57:B69 B51:B55">
    <cfRule type="cellIs" dxfId="6" priority="7" stopIfTrue="1" operator="equal">
      <formula>0</formula>
    </cfRule>
  </conditionalFormatting>
  <conditionalFormatting sqref="C57:C69 C46:C49 C51:C55">
    <cfRule type="cellIs" dxfId="5" priority="8" stopIfTrue="1" operator="equal">
      <formula>$C37</formula>
    </cfRule>
  </conditionalFormatting>
  <conditionalFormatting sqref="A31:B31">
    <cfRule type="cellIs" dxfId="4" priority="5" stopIfTrue="1" operator="equal">
      <formula>0</formula>
    </cfRule>
  </conditionalFormatting>
  <conditionalFormatting sqref="C45">
    <cfRule type="cellIs" dxfId="3" priority="9" stopIfTrue="1" operator="equal">
      <formula>$C34</formula>
    </cfRule>
  </conditionalFormatting>
  <conditionalFormatting sqref="A35:B35">
    <cfRule type="cellIs" dxfId="2" priority="3" stopIfTrue="1" operator="equal">
      <formula>0</formula>
    </cfRule>
  </conditionalFormatting>
  <conditionalFormatting sqref="A36:B36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39</xdr:row>
                <xdr:rowOff>152400</xdr:rowOff>
              </from>
              <to>
                <xdr:col>17</xdr:col>
                <xdr:colOff>142875</xdr:colOff>
                <xdr:row>43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45</xdr:row>
                <xdr:rowOff>161925</xdr:rowOff>
              </from>
              <to>
                <xdr:col>15</xdr:col>
                <xdr:colOff>161925</xdr:colOff>
                <xdr:row>49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51</xdr:row>
                <xdr:rowOff>295275</xdr:rowOff>
              </from>
              <to>
                <xdr:col>18</xdr:col>
                <xdr:colOff>47625</xdr:colOff>
                <xdr:row>54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56</xdr:row>
                <xdr:rowOff>57150</xdr:rowOff>
              </from>
              <to>
                <xdr:col>7</xdr:col>
                <xdr:colOff>85725</xdr:colOff>
                <xdr:row>59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2024-03-21T08:53:42Z</cp:lastPrinted>
  <dcterms:created xsi:type="dcterms:W3CDTF">2016-08-10T10:53:25Z</dcterms:created>
  <dcterms:modified xsi:type="dcterms:W3CDTF">2024-03-21T08:54:17Z</dcterms:modified>
</cp:coreProperties>
</file>