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3241" sheetId="1" r:id="rId1"/>
  </sheets>
  <definedNames>
    <definedName name="_xlnm.Print_Area" localSheetId="0">КПК0213241!$A$1:$BQ$78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<sst xmlns="http://schemas.openxmlformats.org/spreadsheetml/2006/main" count="89" uniqueCount="74">
  <si>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</si>
  <si>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</si>
  <si>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</si>
  <si>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</si>
  <si>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</si>
  <si>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</si>
  <si>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</si>
  <si>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</si>
  <si>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</si>
  <si>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</si>
  <si>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</si>
  <si>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</si>
  <si>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</si>
  <si>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</si>
  <si>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</si>
  <si>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</si>
  <si>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</si>
  <si>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</si>
  <si>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</si>
  <si>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</si>
  <si>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</si>
  <si>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</si>
  <si>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</si>
  <si>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</si>
  <si>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</si>
  <si>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</si>
  <si>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</si>
  <si>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</si>
  <si>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</si>
  <si>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</si>
  <si>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</si>
  <si>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</si>
  <si>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</si>
  <si>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</si>
  <si>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</si>
  <si>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</si>
  <si>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</si>
  <si>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</si>
  <si>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</si>
  <si>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</si>
  <si>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</si>
  <si>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</si>
  <si>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</si>
  <si>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</si>
  <si>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</si>
  <si>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</si>
  <si>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</si>
  <si>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Середньорічні витрати на одного одержувача послуг</t>
  </si>
  <si>
    <t>Витрати на обладнання одного робочого місця комп'ютерною технікою</t>
  </si>
  <si>
    <t>Відсоток осіб, охоплених соціальними послугами до загальної чисельності осіб, які потребують соціальні послуги</t>
  </si>
  <si>
    <t>Соціальна сфера-це такий орган, в якому дуже важко спрогнозувати кількість звернень, наданих послуг учасникам бойових дій, особам з інвалідністю внаслідок війни, членам їх сімей та членам сімей загиблих. Багато факторів впливає на соціальну складову життя людей, хтось самостійно може вирішити проблему, іншим потрібна допомога. Враховуючи складний період в якому перебуває наша держава, результативні показники задовільні. Ефективність даної програми середня.</t>
  </si>
  <si>
    <t>Бюджетна програма "Забезпечення діяльності інших закладів у сфері соціального захисту і соціального забезпечення"  у 2023 році здійснювалася в межах затвердженого кошторису. Економія коштів по оплаті праці виникла внаслідок вакантних посад. Економія коштів по енергоносіях виникла з нестабільною ситуацією в енергосистемі нашої країни, а також зі сприятливими погодніми умовами. Економія коштів по інших видатках та придбанні обладнання та предметів довгострокового користування виникла у зв'язку з військовим станом в країні та дією ПКМУ №590 від 06.09.2021р.(зі змінами).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</si>
  <si>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</si>
  <si>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</si>
  <si>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</si>
  <si>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</si>
  <si>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</si>
  <si>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</si>
  <si>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</si>
  <si>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</si>
  <si>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0213241</t>
  </si>
  <si>
    <t>Забезпечення діяльності інших закладів у сфері соціального захисту і соціального забезпечення</t>
  </si>
  <si>
    <t>0210000</t>
  </si>
  <si>
    <t>3241</t>
  </si>
  <si>
    <t>1090</t>
  </si>
  <si>
    <t>'І(ефф.)звіт = ((0,15/0,164)+(30,038/30,038)) / 2 * 100 = 95,73</t>
  </si>
  <si>
    <t>'І(ефф.)баз = ((3,2/0,939)+(0/50)) / 2 * 100 = 170,39</t>
  </si>
  <si>
    <t>'І(як.)звіт = ((100/100)) / 1 * 100 = 100</t>
  </si>
  <si>
    <t>I1 = 95,73 / 170,39 = 0,56</t>
  </si>
  <si>
    <t>Оскільки І1 = 0,56, що відповідає критерію оцінки І1 &lt; 0.85, то за цим параметром для даної програми нараховується 0 балів</t>
  </si>
  <si>
    <t>0</t>
  </si>
  <si>
    <t>95,73 + 100 + 0 =  195.73 - Середня ефективність</t>
  </si>
  <si>
    <t>Комунальний заклад Червоноградської міської ради "Будинок воїна"</t>
  </si>
  <si>
    <t>44673869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</si>
</sst>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37</xdr:row>
          <xdr:rowOff>152400</xdr:rowOff>
        </xdr:from>
        <xdr:to>
          <xdr:col>17</xdr:col>
          <xdr:colOff>142875</xdr:colOff>
          <xdr:row>41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295275</xdr:rowOff>
        </xdr:from>
        <xdr:to>
          <xdr:col>18</xdr:col>
          <xdr:colOff>47625</xdr:colOff>
          <xdr:row>52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8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59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52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53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56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73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63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64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61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57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58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3.2</v>
      </c>
      <c r="Z30" s="71"/>
      <c r="AA30" s="71"/>
      <c r="AB30" s="71"/>
      <c r="AC30" s="71"/>
      <c r="AD30" s="71"/>
      <c r="AE30" s="71">
        <v>0.93899999999999995</v>
      </c>
      <c r="AF30" s="71"/>
      <c r="AG30" s="71"/>
      <c r="AH30" s="71"/>
      <c r="AI30" s="71"/>
      <c r="AJ30" s="71"/>
      <c r="AK30" s="83">
        <f>IF(Y30=0,0,AE30/Y30)</f>
        <v>0.29343749999999996</v>
      </c>
      <c r="AL30" s="83"/>
      <c r="AM30" s="83"/>
      <c r="AN30" s="83"/>
      <c r="AO30" s="83"/>
      <c r="AP30" s="83"/>
      <c r="AQ30" s="71">
        <v>0.15</v>
      </c>
      <c r="AR30" s="71"/>
      <c r="AS30" s="71"/>
      <c r="AT30" s="71"/>
      <c r="AU30" s="71"/>
      <c r="AV30" s="71"/>
      <c r="AW30" s="71">
        <v>0.16400000000000001</v>
      </c>
      <c r="AX30" s="71"/>
      <c r="AY30" s="71"/>
      <c r="AZ30" s="71"/>
      <c r="BA30" s="71"/>
      <c r="BB30" s="71"/>
      <c r="BC30" s="83">
        <f>IF(AQ30=0,0,AW30/AQ30)</f>
        <v>1.0933333333333335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50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30.038</v>
      </c>
      <c r="AR31" s="71"/>
      <c r="AS31" s="71"/>
      <c r="AT31" s="71"/>
      <c r="AU31" s="71"/>
      <c r="AV31" s="71"/>
      <c r="AW31" s="71">
        <v>30.038</v>
      </c>
      <c r="AX31" s="71"/>
      <c r="AY31" s="71"/>
      <c r="AZ31" s="71"/>
      <c r="BA31" s="71"/>
      <c r="BB31" s="71"/>
      <c r="BC31" s="83">
        <f>IF(AQ31=0,0,AW31/AQ31)</f>
        <v>1</v>
      </c>
      <c r="BD31" s="83"/>
      <c r="BE31" s="83"/>
      <c r="BF31" s="83"/>
      <c r="BG31" s="83"/>
      <c r="BH31" s="83"/>
    </row>
    <row r="32" spans="1:79" ht="17.25" customHeight="1" x14ac:dyDescent="0.2">
      <c r="A32" s="77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9"/>
    </row>
    <row r="33" spans="1:100" ht="18" hidden="1" customHeight="1" x14ac:dyDescent="0.2">
      <c r="A33" s="68" t="s">
        <v>4</v>
      </c>
      <c r="B33" s="68"/>
      <c r="C33" s="63" t="s">
        <v>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6" t="s">
        <v>35</v>
      </c>
      <c r="Z33" s="76"/>
      <c r="AA33" s="76"/>
      <c r="AB33" s="76"/>
      <c r="AC33" s="76"/>
      <c r="AD33" s="76"/>
      <c r="AE33" s="66" t="s">
        <v>36</v>
      </c>
      <c r="AF33" s="76"/>
      <c r="AG33" s="76"/>
      <c r="AH33" s="76"/>
      <c r="AI33" s="76"/>
      <c r="AJ33" s="76"/>
      <c r="AK33" s="65" t="s">
        <v>44</v>
      </c>
      <c r="AL33" s="65"/>
      <c r="AM33" s="65"/>
      <c r="AN33" s="65"/>
      <c r="AO33" s="65"/>
      <c r="AP33" s="65"/>
      <c r="AQ33" s="66" t="s">
        <v>37</v>
      </c>
      <c r="AR33" s="73"/>
      <c r="AS33" s="73"/>
      <c r="AT33" s="73"/>
      <c r="AU33" s="73"/>
      <c r="AV33" s="73"/>
      <c r="AW33" s="66" t="s">
        <v>38</v>
      </c>
      <c r="AX33" s="56"/>
      <c r="AY33" s="56"/>
      <c r="AZ33" s="56"/>
      <c r="BA33" s="56"/>
      <c r="BB33" s="56"/>
      <c r="BC33" s="82" t="s">
        <v>44</v>
      </c>
      <c r="BD33" s="82"/>
      <c r="BE33" s="82"/>
      <c r="BF33" s="82"/>
      <c r="BG33" s="82"/>
      <c r="BH33" s="82"/>
      <c r="CA33" s="1" t="s">
        <v>41</v>
      </c>
    </row>
    <row r="34" spans="1:100" s="42" customFormat="1" ht="25.5" customHeight="1" x14ac:dyDescent="0.2">
      <c r="A34" s="67"/>
      <c r="B34" s="67"/>
      <c r="C34" s="86" t="s">
        <v>49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IF(Y34=0,0,AE34/Y34)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IF(AQ34=0,0,AW34/AQ34)</f>
        <v>1</v>
      </c>
      <c r="BD34" s="83"/>
      <c r="BE34" s="83"/>
      <c r="BF34" s="83"/>
      <c r="BG34" s="83"/>
      <c r="BH34" s="83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43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29"/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2"/>
      <c r="AA37" s="32"/>
      <c r="AB37" s="32"/>
      <c r="AC37" s="32"/>
      <c r="AD37" s="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s="38" customFormat="1" ht="15.75" x14ac:dyDescent="0.25">
      <c r="B38" s="38" t="s">
        <v>30</v>
      </c>
    </row>
    <row r="39" spans="1:100" s="38" customFormat="1" ht="48.75" customHeight="1" x14ac:dyDescent="0.25">
      <c r="B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1:100" s="38" customFormat="1" ht="1.5" hidden="1" customHeight="1" x14ac:dyDescent="0.25"/>
    <row r="41" spans="1:100" s="38" customFormat="1" ht="1.5" hidden="1" customHeight="1" x14ac:dyDescent="0.25"/>
    <row r="42" spans="1:100" s="38" customFormat="1" ht="35.25" customHeight="1" x14ac:dyDescent="0.25">
      <c r="A42" s="98" t="s">
        <v>65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</row>
    <row r="43" spans="1:100" s="38" customFormat="1" ht="15.75" x14ac:dyDescent="0.25"/>
    <row r="44" spans="1:100" s="38" customFormat="1" ht="15.75" x14ac:dyDescent="0.25">
      <c r="B44" s="38" t="s">
        <v>31</v>
      </c>
    </row>
    <row r="45" spans="1:100" s="38" customFormat="1" ht="15.75" x14ac:dyDescent="0.25"/>
    <row r="46" spans="1:100" s="38" customFormat="1" ht="15.75" x14ac:dyDescent="0.25"/>
    <row r="47" spans="1:100" s="38" customFormat="1" ht="15.75" x14ac:dyDescent="0.25"/>
    <row r="48" spans="1:100" s="38" customFormat="1" ht="30.75" customHeight="1" x14ac:dyDescent="0.25">
      <c r="A48" s="98" t="s">
        <v>67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</row>
    <row r="49" spans="1:60" s="38" customFormat="1" ht="15.75" x14ac:dyDescent="0.25"/>
    <row r="50" spans="1:60" s="38" customFormat="1" ht="24.75" customHeight="1" x14ac:dyDescent="0.25">
      <c r="B50" s="84" t="s">
        <v>32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</row>
    <row r="51" spans="1:60" s="38" customFormat="1" ht="15.75" x14ac:dyDescent="0.25"/>
    <row r="52" spans="1:60" s="38" customFormat="1" ht="15.75" x14ac:dyDescent="0.25"/>
    <row r="53" spans="1:60" s="38" customFormat="1" ht="22.5" customHeight="1" x14ac:dyDescent="0.25"/>
    <row r="54" spans="1:60" s="38" customFormat="1" ht="29.25" customHeight="1" x14ac:dyDescent="0.25">
      <c r="A54" s="98" t="s">
        <v>66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15.75" x14ac:dyDescent="0.25">
      <c r="A58" s="99" t="s">
        <v>68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</row>
    <row r="59" spans="1:60" s="38" customFormat="1" ht="15.75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</row>
    <row r="60" spans="1:60" s="38" customFormat="1" ht="15.75" x14ac:dyDescent="0.25">
      <c r="A60" s="100" t="s">
        <v>69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</row>
    <row r="61" spans="1:60" s="38" customFormat="1" ht="19.5" customHeight="1" x14ac:dyDescent="0.25">
      <c r="C61" s="61" t="s">
        <v>46</v>
      </c>
      <c r="D61" s="62"/>
      <c r="E61" s="101" t="s">
        <v>70</v>
      </c>
      <c r="F61" s="43"/>
      <c r="G61" s="43"/>
      <c r="H61" s="43"/>
      <c r="I61" s="43"/>
      <c r="J61" s="43"/>
      <c r="K61" s="43"/>
      <c r="L61" s="43"/>
    </row>
    <row r="62" spans="1:60" s="40" customFormat="1" ht="17.25" customHeight="1" x14ac:dyDescent="0.2">
      <c r="B62" s="40" t="s">
        <v>33</v>
      </c>
    </row>
    <row r="63" spans="1:60" s="38" customFormat="1" ht="15.75" x14ac:dyDescent="0.25">
      <c r="E63" s="38" t="s">
        <v>34</v>
      </c>
    </row>
    <row r="64" spans="1:60" s="38" customFormat="1" ht="6" customHeight="1" x14ac:dyDescent="0.25"/>
    <row r="65" spans="1:78" s="38" customFormat="1" ht="15.75" x14ac:dyDescent="0.25">
      <c r="C65" s="57" t="s">
        <v>45</v>
      </c>
      <c r="D65" s="57"/>
      <c r="E65" s="102" t="s">
        <v>71</v>
      </c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47.25" customHeight="1" x14ac:dyDescent="0.2">
      <c r="A68" s="89" t="s">
        <v>50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95" customHeight="1" x14ac:dyDescent="0.2">
      <c r="A70" s="55" t="s">
        <v>9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</row>
    <row r="71" spans="1:78" ht="63" customHeight="1" x14ac:dyDescent="0.2">
      <c r="A71" s="89" t="s">
        <v>51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8" ht="15.95" customHeight="1" x14ac:dyDescent="0.2">
      <c r="A72" s="9"/>
      <c r="B72" s="9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21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18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s="22" customFormat="1" ht="12" customHeight="1" x14ac:dyDescent="0.2">
      <c r="A75" s="22" t="s">
        <v>19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</row>
    <row r="76" spans="1:78" ht="15.95" customHeight="1" x14ac:dyDescent="0.25">
      <c r="A76" s="2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42" customHeight="1" x14ac:dyDescent="0.25">
      <c r="A77" s="94" t="s">
        <v>54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2"/>
      <c r="AO77" s="2"/>
      <c r="AP77" s="95" t="s">
        <v>55</v>
      </c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</row>
    <row r="78" spans="1:78" x14ac:dyDescent="0.2">
      <c r="W78" s="52" t="s">
        <v>3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3"/>
      <c r="AO78" s="3"/>
      <c r="AP78" s="52" t="s">
        <v>20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</sheetData>
  <mergeCells count="109">
    <mergeCell ref="AQ31:AV31"/>
    <mergeCell ref="AW31:BB31"/>
    <mergeCell ref="BC31:BH31"/>
    <mergeCell ref="A54:BH54"/>
    <mergeCell ref="AQ34:AV34"/>
    <mergeCell ref="AW34:BB34"/>
    <mergeCell ref="BC34:BH34"/>
    <mergeCell ref="B50:AW50"/>
    <mergeCell ref="C34:X34"/>
    <mergeCell ref="Y34:AD34"/>
    <mergeCell ref="AE34:AJ34"/>
    <mergeCell ref="AK34:AP34"/>
    <mergeCell ref="AK30:AP30"/>
    <mergeCell ref="AQ29:AV29"/>
    <mergeCell ref="AK29:AP29"/>
    <mergeCell ref="A42:BH42"/>
    <mergeCell ref="A48:BH48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8:BL68"/>
    <mergeCell ref="A34:B34"/>
    <mergeCell ref="A33:B33"/>
    <mergeCell ref="A36:AD36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5:D65"/>
    <mergeCell ref="E65:BH65"/>
    <mergeCell ref="A58:BH58"/>
    <mergeCell ref="A60:BH60"/>
    <mergeCell ref="C61:D61"/>
    <mergeCell ref="C30:X30"/>
    <mergeCell ref="C29:X29"/>
    <mergeCell ref="BC29:BH29"/>
    <mergeCell ref="AP78:BH78"/>
    <mergeCell ref="A71:BL71"/>
    <mergeCell ref="W78:AM78"/>
    <mergeCell ref="A77:V77"/>
    <mergeCell ref="W77:AM77"/>
    <mergeCell ref="C25:X26"/>
    <mergeCell ref="C27:X27"/>
    <mergeCell ref="AP77:BH77"/>
    <mergeCell ref="A70:BL70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1:L61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69">
    <cfRule type="cellIs" dxfId="5" priority="4" stopIfTrue="1" operator="equal">
      <formula>$C68</formula>
    </cfRule>
  </conditionalFormatting>
  <conditionalFormatting sqref="A30:B30 A69:B69 B37:B38 A34:B34 A36:A67 B40:B41 B43:B47 B55:B67 B49:B53">
    <cfRule type="cellIs" dxfId="4" priority="5" stopIfTrue="1" operator="equal">
      <formula>0</formula>
    </cfRule>
  </conditionalFormatting>
  <conditionalFormatting sqref="C55:C67 C44:C47 C49:C53">
    <cfRule type="cellIs" dxfId="3" priority="6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43">
    <cfRule type="cellIs" dxfId="1" priority="7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37</xdr:row>
                <xdr:rowOff>152400</xdr:rowOff>
              </from>
              <to>
                <xdr:col>17</xdr:col>
                <xdr:colOff>142875</xdr:colOff>
                <xdr:row>41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295275</xdr:rowOff>
              </from>
              <to>
                <xdr:col>18</xdr:col>
                <xdr:colOff>47625</xdr:colOff>
                <xdr:row>52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КПК0213241</vt:lpstr>
      <vt:lpstr>КПК0213241!Область_друку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2024-03-20T09:24:24Z</cp:lastPrinted>
  <dcterms:created xsi:type="dcterms:W3CDTF">2016-08-10T10:53:25Z</dcterms:created>
  <dcterms:modified xsi:type="dcterms:W3CDTF">2024-03-20T09:24:57Z</dcterms:modified>
</cp:coreProperties>
</file>