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3121" sheetId="1" r:id="rId1"/>
  </sheets>
  <definedNames>
    <definedName name="_xlnm.Print_Area" localSheetId="0">КПК0213121!$A$1:$BQ$92</definedName>
  </definedNames>
  <calcPr calcId="152511"/>
</workbook>
</file>

<file path=xl/calcChain.xml><?xml version="1.0" encoding="utf-8"?>
<calcChain xmlns="http://schemas.openxmlformats.org/spreadsheetml/2006/main">
  <c r="BC48" i="1" l="1"/>
  <c r="AK48" i="1"/>
  <c r="BC47" i="1"/>
  <c r="AK47" i="1"/>
  <c r="BC46" i="1"/>
  <c r="AK46" i="1"/>
  <c r="BC45" i="1"/>
  <c r="AK45" i="1"/>
  <c r="BC44" i="1"/>
  <c r="AK44" i="1"/>
  <c r="BC43" i="1"/>
  <c r="AK43" i="1"/>
  <c r="BC42" i="1"/>
  <c r="AK42" i="1"/>
  <c r="BC41" i="1"/>
  <c r="AK41" i="1"/>
  <c r="BC40" i="1"/>
  <c r="AK40" i="1"/>
  <c r="BC37" i="1"/>
  <c r="AK37" i="1"/>
  <c r="BC36" i="1"/>
  <c r="AK36" i="1"/>
  <c r="BC35" i="1"/>
  <c r="AK35" i="1"/>
  <c r="BC34" i="1"/>
  <c r="AK34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<sst xmlns="http://schemas.openxmlformats.org/spreadsheetml/2006/main" count="103" uniqueCount="88">
  <si>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</si>
  <si>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</si>
  <si>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</si>
  <si>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</si>
  <si>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</si>
  <si>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</si>
  <si>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</si>
  <si>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</si>
  <si>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</si>
  <si>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</si>
  <si>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</si>
  <si>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</si>
  <si>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</si>
  <si>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</si>
  <si>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</si>
  <si>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</si>
  <si>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</si>
  <si>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</si>
  <si>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</si>
  <si>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</si>
  <si>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</si>
  <si>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</si>
  <si>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</si>
  <si>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</si>
  <si>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</si>
  <si>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</si>
  <si>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</si>
  <si>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</si>
  <si>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</si>
  <si>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</si>
  <si>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</si>
  <si>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</si>
  <si>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</si>
  <si>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</si>
  <si>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</si>
  <si>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</si>
  <si>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</si>
  <si>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</si>
  <si>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</si>
  <si>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</si>
  <si>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</si>
  <si>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</si>
  <si>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</si>
  <si>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</si>
  <si>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</si>
  <si>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</si>
  <si>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</si>
  <si>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середня вартість отриманих коштів від реалізації майна</t>
  </si>
  <si>
    <t>середня вартість отриманої благодійної допомоги</t>
  </si>
  <si>
    <t>середні витрати на одного учасника заходів, проведених центрами соціальних служб</t>
  </si>
  <si>
    <t>середні витрати на один захід, проведений центрами соціальних служб</t>
  </si>
  <si>
    <t>середні витрати на надання однієї соціальної послуги</t>
  </si>
  <si>
    <t>середні витрати на здійснення соціального супроводу</t>
  </si>
  <si>
    <t>середні витрати на забезпечення діяльності одного працівника ЦСС</t>
  </si>
  <si>
    <t>середні витрати на утримання одного ЦСС</t>
  </si>
  <si>
    <t>відсоток отриманих коштів від реалізації майна до плану</t>
  </si>
  <si>
    <t>відсоток отриманої благодійної допомоги до плану</t>
  </si>
  <si>
    <t>динаміка кількості осіб регіону, які перебувають у складних життєвих обставинах, внаслідок проведених заходів та наданих ЦСС послуг порівняно з минулим роком</t>
  </si>
  <si>
    <t>питома вага дітей, сімей та молоді від загальної кількості звернень, які внаслідок отриманих соціальних послуг розв`язали свої соціальні проблеми та поліпшили своє становище</t>
  </si>
  <si>
    <t>динаміка кількості учасників, охоплених заходами центрів соціальних службі, порівняно з минулим роком</t>
  </si>
  <si>
    <t>динаміка кількості сімей та осіб, які перебувають у складних життєвих обставинах, знятих з соціального супроводу з позитивним результатом, порівняно з минулим роком</t>
  </si>
  <si>
    <t>динаміка кількості осіб, яким надано соціальні послуги, порівняно з минулим роком</t>
  </si>
  <si>
    <t>кількість послуг, які надані центрами соціальних служб</t>
  </si>
  <si>
    <t>кількість підготовлених прийомних батьків, батьків-вихователів, які пройшли навчання з метою підвищення їхнього виховного потенціалу</t>
  </si>
  <si>
    <t>Соціальна сфера- це такий орган,  в якому дуже важко спрогнозувати точну кількість звернень, наданих послуг, сімей в складних життєвих ситуаціях і т.д. Багато факторів впливає на соціальну складову життя людей, хтось може самостійно подолати труднощі, кому це не вдається  зовсім</t>
  </si>
  <si>
    <t>В основному бюджетна програма виконана  добре, звісно ще є над чим працювати. А враховуючи складний період в якому перебуває наша держава, скільки біди і горя зазнали люди через війну, результативні  показники цілком задовільняють.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</si>
  <si>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</si>
  <si>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</si>
  <si>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</si>
  <si>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</si>
  <si>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</si>
  <si>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</si>
  <si>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</si>
  <si>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</si>
  <si>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0213121</t>
  </si>
  <si>
    <t>Утримання та забезпечення діяльності центрів соціальних служб</t>
  </si>
  <si>
    <t>0210000</t>
  </si>
  <si>
    <t>3121</t>
  </si>
  <si>
    <t>1040</t>
  </si>
  <si>
    <t>'І(ефф.)звіт = ((1,597/1,597)+(151,066/189,498)+(6,317/6,043)+(0,314/0,31)+(11,147/24,17)+(0,006/0,02)+(1,634/1,634)+(2945,78/2937,224)) / 8 * 100 = 82,74</t>
  </si>
  <si>
    <t>'І(ефф.)баз = ((0/0)+(216,98/214,952)+(9,771/8,036)+(0,232/0,261)+(39,991/45,68)+(0,037/0,044)+(0/0)+(2169,8/2149,519)) / 8 * 100 = 73</t>
  </si>
  <si>
    <t>'І(як.)звіт = ((9352/9500)+(100/100)+(101/107)+(100/92)+(110/183)+(83/63)+(115/207)+(100/100)+(11/12)) / 9 * 100 = 93,4</t>
  </si>
  <si>
    <t>I1 = 82,74 / 73 = 1,13</t>
  </si>
  <si>
    <t xml:space="preserve"> Оскільки І1 = 1,13, що відповідає критерію оцінки І1 &gt;= 1, то за цим параметром для даної програми нараховується 25 балів</t>
  </si>
  <si>
    <t>25</t>
  </si>
  <si>
    <t>82,74 + 93,4 + 25 =  201.14 - Середня ефективність</t>
  </si>
  <si>
    <t>Червоноградський міський центр соціальних служб</t>
  </si>
  <si>
    <t>20796455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</si>
</sst>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2" fillId="0" borderId="3" xfId="0" applyNumberFormat="1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3" xfId="0" applyBorder="1" applyAlignment="1"/>
    <xf numFmtId="0" fontId="16" fillId="0" borderId="3" xfId="0" applyFont="1" applyBorder="1" applyAlignment="1"/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0" fillId="0" borderId="1" xfId="0" quotePrefix="1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51</xdr:row>
          <xdr:rowOff>152400</xdr:rowOff>
        </xdr:from>
        <xdr:to>
          <xdr:col>17</xdr:col>
          <xdr:colOff>142875</xdr:colOff>
          <xdr:row>55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57</xdr:row>
          <xdr:rowOff>161925</xdr:rowOff>
        </xdr:from>
        <xdr:to>
          <xdr:col>15</xdr:col>
          <xdr:colOff>161925</xdr:colOff>
          <xdr:row>61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48</xdr:row>
          <xdr:rowOff>28575</xdr:rowOff>
        </xdr:from>
        <xdr:to>
          <xdr:col>29</xdr:col>
          <xdr:colOff>114300</xdr:colOff>
          <xdr:row>50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63</xdr:row>
          <xdr:rowOff>295275</xdr:rowOff>
        </xdr:from>
        <xdr:to>
          <xdr:col>18</xdr:col>
          <xdr:colOff>47625</xdr:colOff>
          <xdr:row>66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68</xdr:row>
          <xdr:rowOff>57150</xdr:rowOff>
        </xdr:from>
        <xdr:to>
          <xdr:col>7</xdr:col>
          <xdr:colOff>85725</xdr:colOff>
          <xdr:row>71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92"/>
  <sheetViews>
    <sheetView tabSelected="1" topLeftCell="A38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64" ht="9" hidden="1" customHeight="1" x14ac:dyDescent="0.2"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</row>
    <row r="4" spans="1:64" ht="15.75" hidden="1" customHeight="1" x14ac:dyDescent="0.2"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</row>
    <row r="7" spans="1:64" ht="9.75" hidden="1" customHeight="1" x14ac:dyDescent="0.2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</row>
    <row r="8" spans="1:64" ht="9.75" hidden="1" customHeight="1" x14ac:dyDescent="0.2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</row>
    <row r="9" spans="1:64" ht="8.25" hidden="1" customHeight="1" x14ac:dyDescent="0.2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</row>
    <row r="10" spans="1:64" ht="15.75" x14ac:dyDescent="0.2">
      <c r="A10" s="98" t="s">
        <v>22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</row>
    <row r="11" spans="1:64" ht="15.75" customHeight="1" x14ac:dyDescent="0.2">
      <c r="A11" s="98" t="s">
        <v>73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0" t="s">
        <v>66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11"/>
      <c r="N13" s="92" t="s">
        <v>67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0" t="s">
        <v>70</v>
      </c>
      <c r="AV13" s="91"/>
      <c r="AW13" s="91"/>
      <c r="AX13" s="91"/>
      <c r="AY13" s="91"/>
      <c r="AZ13" s="91"/>
      <c r="BA13" s="91"/>
      <c r="BB13" s="91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89" t="s">
        <v>10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13"/>
      <c r="N14" s="97" t="s">
        <v>11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13"/>
      <c r="AU14" s="89" t="s">
        <v>12</v>
      </c>
      <c r="AV14" s="89"/>
      <c r="AW14" s="89"/>
      <c r="AX14" s="89"/>
      <c r="AY14" s="89"/>
      <c r="AZ14" s="89"/>
      <c r="BA14" s="89"/>
      <c r="BB14" s="8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0" t="s">
        <v>76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11"/>
      <c r="N16" s="92" t="s">
        <v>86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0" t="s">
        <v>87</v>
      </c>
      <c r="AV16" s="91"/>
      <c r="AW16" s="91"/>
      <c r="AX16" s="91"/>
      <c r="AY16" s="91"/>
      <c r="AZ16" s="91"/>
      <c r="BA16" s="91"/>
      <c r="BB16" s="91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89" t="s">
        <v>10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13"/>
      <c r="N17" s="97" t="s">
        <v>13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13"/>
      <c r="AU17" s="89" t="s">
        <v>12</v>
      </c>
      <c r="AV17" s="89"/>
      <c r="AW17" s="89"/>
      <c r="AX17" s="89"/>
      <c r="AY17" s="89"/>
      <c r="AZ17" s="89"/>
      <c r="BA17" s="89"/>
      <c r="BB17" s="89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90" t="s">
        <v>74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/>
      <c r="N19" s="90" t="s">
        <v>77</v>
      </c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16"/>
      <c r="AA19" s="90" t="s">
        <v>78</v>
      </c>
      <c r="AB19" s="91"/>
      <c r="AC19" s="91"/>
      <c r="AD19" s="91"/>
      <c r="AE19" s="91"/>
      <c r="AF19" s="91"/>
      <c r="AG19" s="91"/>
      <c r="AH19" s="91"/>
      <c r="AI19" s="91"/>
      <c r="AJ19" s="16"/>
      <c r="AK19" s="101" t="s">
        <v>75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0" t="s">
        <v>71</v>
      </c>
      <c r="BF19" s="91"/>
      <c r="BG19" s="91"/>
      <c r="BH19" s="91"/>
      <c r="BI19" s="91"/>
      <c r="BJ19" s="91"/>
      <c r="BK19" s="91"/>
      <c r="BL19" s="91"/>
    </row>
    <row r="20" spans="1:79" ht="23.25" customHeight="1" x14ac:dyDescent="0.2">
      <c r="A20"/>
      <c r="B20" s="89" t="s">
        <v>10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/>
      <c r="N20" s="89" t="s">
        <v>14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19"/>
      <c r="AA20" s="102" t="s">
        <v>15</v>
      </c>
      <c r="AB20" s="102"/>
      <c r="AC20" s="102"/>
      <c r="AD20" s="102"/>
      <c r="AE20" s="102"/>
      <c r="AF20" s="102"/>
      <c r="AG20" s="102"/>
      <c r="AH20" s="102"/>
      <c r="AI20" s="102"/>
      <c r="AJ20" s="19"/>
      <c r="AK20" s="96" t="s">
        <v>16</v>
      </c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19"/>
      <c r="BE20" s="89" t="s">
        <v>17</v>
      </c>
      <c r="BF20" s="89"/>
      <c r="BG20" s="89"/>
      <c r="BH20" s="89"/>
      <c r="BI20" s="89"/>
      <c r="BJ20" s="89"/>
      <c r="BK20" s="89"/>
      <c r="BL20" s="89"/>
    </row>
    <row r="23" spans="1:79" ht="15.75" customHeight="1" x14ac:dyDescent="0.2">
      <c r="A23" s="74" t="s">
        <v>8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</row>
    <row r="24" spans="1:79" ht="15" customHeight="1" x14ac:dyDescent="0.2">
      <c r="A24" s="56" t="s">
        <v>72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28"/>
      <c r="BJ24" s="28"/>
      <c r="BK24" s="28"/>
      <c r="BL24" s="28"/>
      <c r="BM24" s="28"/>
      <c r="BN24" s="28"/>
    </row>
    <row r="25" spans="1:79" ht="28.5" customHeight="1" x14ac:dyDescent="0.2">
      <c r="A25" s="63" t="s">
        <v>0</v>
      </c>
      <c r="B25" s="63"/>
      <c r="C25" s="63" t="s">
        <v>1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 t="s">
        <v>23</v>
      </c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 t="s">
        <v>27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 t="s">
        <v>24</v>
      </c>
      <c r="Z26" s="63"/>
      <c r="AA26" s="63"/>
      <c r="AB26" s="63"/>
      <c r="AC26" s="63"/>
      <c r="AD26" s="63"/>
      <c r="AE26" s="63" t="s">
        <v>25</v>
      </c>
      <c r="AF26" s="63"/>
      <c r="AG26" s="63"/>
      <c r="AH26" s="63"/>
      <c r="AI26" s="63"/>
      <c r="AJ26" s="63"/>
      <c r="AK26" s="63" t="s">
        <v>26</v>
      </c>
      <c r="AL26" s="63"/>
      <c r="AM26" s="63"/>
      <c r="AN26" s="63"/>
      <c r="AO26" s="63"/>
      <c r="AP26" s="63"/>
      <c r="AQ26" s="63" t="s">
        <v>24</v>
      </c>
      <c r="AR26" s="63"/>
      <c r="AS26" s="63"/>
      <c r="AT26" s="63"/>
      <c r="AU26" s="63"/>
      <c r="AV26" s="63"/>
      <c r="AW26" s="63" t="s">
        <v>25</v>
      </c>
      <c r="AX26" s="71"/>
      <c r="AY26" s="71"/>
      <c r="AZ26" s="71"/>
      <c r="BA26" s="71"/>
      <c r="BB26" s="71"/>
      <c r="BC26" s="69" t="s">
        <v>26</v>
      </c>
      <c r="BD26" s="54"/>
      <c r="BE26" s="54"/>
      <c r="BF26" s="54"/>
      <c r="BG26" s="54"/>
      <c r="BH26" s="54"/>
    </row>
    <row r="27" spans="1:79" ht="17.25" customHeight="1" x14ac:dyDescent="0.25">
      <c r="A27" s="63">
        <v>1</v>
      </c>
      <c r="B27" s="63"/>
      <c r="C27" s="63">
        <v>2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>
        <v>3</v>
      </c>
      <c r="Z27" s="63"/>
      <c r="AA27" s="63"/>
      <c r="AB27" s="63"/>
      <c r="AC27" s="63"/>
      <c r="AD27" s="63"/>
      <c r="AE27" s="63">
        <v>4</v>
      </c>
      <c r="AF27" s="63"/>
      <c r="AG27" s="63"/>
      <c r="AH27" s="63"/>
      <c r="AI27" s="63"/>
      <c r="AJ27" s="63"/>
      <c r="AK27" s="63">
        <v>5</v>
      </c>
      <c r="AL27" s="63"/>
      <c r="AM27" s="63"/>
      <c r="AN27" s="63"/>
      <c r="AO27" s="63"/>
      <c r="AP27" s="63"/>
      <c r="AQ27" s="63">
        <v>6</v>
      </c>
      <c r="AR27" s="63"/>
      <c r="AS27" s="63"/>
      <c r="AT27" s="63"/>
      <c r="AU27" s="63"/>
      <c r="AV27" s="63"/>
      <c r="AW27" s="63">
        <v>7</v>
      </c>
      <c r="AX27" s="57"/>
      <c r="AY27" s="57"/>
      <c r="AZ27" s="57"/>
      <c r="BA27" s="57"/>
      <c r="BB27" s="57"/>
      <c r="BC27" s="70">
        <v>8</v>
      </c>
      <c r="BD27" s="70"/>
      <c r="BE27" s="70"/>
      <c r="BF27" s="70"/>
      <c r="BG27" s="70"/>
      <c r="BH27" s="70"/>
    </row>
    <row r="28" spans="1:79" ht="17.25" customHeight="1" x14ac:dyDescent="0.2">
      <c r="A28" s="59" t="s">
        <v>28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1"/>
    </row>
    <row r="29" spans="1:79" ht="18" hidden="1" customHeight="1" x14ac:dyDescent="0.2">
      <c r="A29" s="64" t="s">
        <v>4</v>
      </c>
      <c r="B29" s="64"/>
      <c r="C29" s="72" t="s">
        <v>5</v>
      </c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65" t="s">
        <v>35</v>
      </c>
      <c r="Z29" s="65"/>
      <c r="AA29" s="65"/>
      <c r="AB29" s="65"/>
      <c r="AC29" s="65"/>
      <c r="AD29" s="65"/>
      <c r="AE29" s="53" t="s">
        <v>36</v>
      </c>
      <c r="AF29" s="62"/>
      <c r="AG29" s="62"/>
      <c r="AH29" s="62"/>
      <c r="AI29" s="62"/>
      <c r="AJ29" s="62"/>
      <c r="AK29" s="55" t="s">
        <v>44</v>
      </c>
      <c r="AL29" s="55"/>
      <c r="AM29" s="55"/>
      <c r="AN29" s="55"/>
      <c r="AO29" s="55"/>
      <c r="AP29" s="55"/>
      <c r="AQ29" s="53" t="s">
        <v>37</v>
      </c>
      <c r="AR29" s="54"/>
      <c r="AS29" s="54"/>
      <c r="AT29" s="54"/>
      <c r="AU29" s="54"/>
      <c r="AV29" s="54"/>
      <c r="AW29" s="53" t="s">
        <v>38</v>
      </c>
      <c r="AX29" s="57"/>
      <c r="AY29" s="57"/>
      <c r="AZ29" s="57"/>
      <c r="BA29" s="57"/>
      <c r="BB29" s="57"/>
      <c r="BC29" s="55" t="s">
        <v>44</v>
      </c>
      <c r="BD29" s="55"/>
      <c r="BE29" s="55"/>
      <c r="BF29" s="55"/>
      <c r="BG29" s="55"/>
      <c r="BH29" s="55"/>
      <c r="CA29" s="1" t="s">
        <v>39</v>
      </c>
    </row>
    <row r="30" spans="1:79" ht="12.75" customHeight="1" x14ac:dyDescent="0.2">
      <c r="A30" s="45"/>
      <c r="B30" s="45"/>
      <c r="C30" s="46" t="s">
        <v>47</v>
      </c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8"/>
      <c r="Y30" s="43">
        <v>0</v>
      </c>
      <c r="Z30" s="43"/>
      <c r="AA30" s="43"/>
      <c r="AB30" s="43"/>
      <c r="AC30" s="43"/>
      <c r="AD30" s="43"/>
      <c r="AE30" s="43">
        <v>0</v>
      </c>
      <c r="AF30" s="43"/>
      <c r="AG30" s="43"/>
      <c r="AH30" s="43"/>
      <c r="AI30" s="43"/>
      <c r="AJ30" s="43"/>
      <c r="AK30" s="44">
        <f t="shared" ref="AK30:AK37" si="0">IF(Y30=0,0,AE30/Y30)</f>
        <v>0</v>
      </c>
      <c r="AL30" s="44"/>
      <c r="AM30" s="44"/>
      <c r="AN30" s="44"/>
      <c r="AO30" s="44"/>
      <c r="AP30" s="44"/>
      <c r="AQ30" s="43">
        <v>1.597</v>
      </c>
      <c r="AR30" s="43"/>
      <c r="AS30" s="43"/>
      <c r="AT30" s="43"/>
      <c r="AU30" s="43"/>
      <c r="AV30" s="43"/>
      <c r="AW30" s="43">
        <v>1.597</v>
      </c>
      <c r="AX30" s="43"/>
      <c r="AY30" s="43"/>
      <c r="AZ30" s="43"/>
      <c r="BA30" s="43"/>
      <c r="BB30" s="43"/>
      <c r="BC30" s="44">
        <f t="shared" ref="BC30:BC37" si="1">IF(AQ30=0,0,AW30/AQ30)</f>
        <v>1</v>
      </c>
      <c r="BD30" s="44"/>
      <c r="BE30" s="44"/>
      <c r="BF30" s="44"/>
      <c r="BG30" s="44"/>
      <c r="BH30" s="44"/>
      <c r="CA30" s="1" t="s">
        <v>40</v>
      </c>
    </row>
    <row r="31" spans="1:79" ht="15" customHeight="1" x14ac:dyDescent="0.2">
      <c r="A31" s="45"/>
      <c r="B31" s="45"/>
      <c r="C31" s="46" t="s">
        <v>48</v>
      </c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8"/>
      <c r="Y31" s="43">
        <v>0</v>
      </c>
      <c r="Z31" s="43"/>
      <c r="AA31" s="43"/>
      <c r="AB31" s="43"/>
      <c r="AC31" s="43"/>
      <c r="AD31" s="43"/>
      <c r="AE31" s="43">
        <v>0</v>
      </c>
      <c r="AF31" s="43"/>
      <c r="AG31" s="43"/>
      <c r="AH31" s="43"/>
      <c r="AI31" s="43"/>
      <c r="AJ31" s="43"/>
      <c r="AK31" s="44">
        <f t="shared" si="0"/>
        <v>0</v>
      </c>
      <c r="AL31" s="44"/>
      <c r="AM31" s="44"/>
      <c r="AN31" s="44"/>
      <c r="AO31" s="44"/>
      <c r="AP31" s="44"/>
      <c r="AQ31" s="43">
        <v>1.6339999999999999</v>
      </c>
      <c r="AR31" s="43"/>
      <c r="AS31" s="43"/>
      <c r="AT31" s="43"/>
      <c r="AU31" s="43"/>
      <c r="AV31" s="43"/>
      <c r="AW31" s="43">
        <v>1.6339999999999999</v>
      </c>
      <c r="AX31" s="43"/>
      <c r="AY31" s="43"/>
      <c r="AZ31" s="43"/>
      <c r="BA31" s="43"/>
      <c r="BB31" s="43"/>
      <c r="BC31" s="44">
        <f t="shared" si="1"/>
        <v>1</v>
      </c>
      <c r="BD31" s="44"/>
      <c r="BE31" s="44"/>
      <c r="BF31" s="44"/>
      <c r="BG31" s="44"/>
      <c r="BH31" s="44"/>
    </row>
    <row r="32" spans="1:79" ht="25.5" customHeight="1" x14ac:dyDescent="0.2">
      <c r="A32" s="45"/>
      <c r="B32" s="45"/>
      <c r="C32" s="46" t="s">
        <v>49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8"/>
      <c r="Y32" s="43">
        <v>4.3999999999999997E-2</v>
      </c>
      <c r="Z32" s="43"/>
      <c r="AA32" s="43"/>
      <c r="AB32" s="43"/>
      <c r="AC32" s="43"/>
      <c r="AD32" s="43"/>
      <c r="AE32" s="43">
        <v>3.6999999999999998E-2</v>
      </c>
      <c r="AF32" s="43"/>
      <c r="AG32" s="43"/>
      <c r="AH32" s="43"/>
      <c r="AI32" s="43"/>
      <c r="AJ32" s="43"/>
      <c r="AK32" s="44">
        <f t="shared" si="0"/>
        <v>0.84090909090909094</v>
      </c>
      <c r="AL32" s="44"/>
      <c r="AM32" s="44"/>
      <c r="AN32" s="44"/>
      <c r="AO32" s="44"/>
      <c r="AP32" s="44"/>
      <c r="AQ32" s="43">
        <v>0.02</v>
      </c>
      <c r="AR32" s="43"/>
      <c r="AS32" s="43"/>
      <c r="AT32" s="43"/>
      <c r="AU32" s="43"/>
      <c r="AV32" s="43"/>
      <c r="AW32" s="43">
        <v>6.0000000000000001E-3</v>
      </c>
      <c r="AX32" s="43"/>
      <c r="AY32" s="43"/>
      <c r="AZ32" s="43"/>
      <c r="BA32" s="43"/>
      <c r="BB32" s="43"/>
      <c r="BC32" s="44">
        <f t="shared" si="1"/>
        <v>0.3</v>
      </c>
      <c r="BD32" s="44"/>
      <c r="BE32" s="44"/>
      <c r="BF32" s="44"/>
      <c r="BG32" s="44"/>
      <c r="BH32" s="44"/>
    </row>
    <row r="33" spans="1:100" ht="15" customHeight="1" x14ac:dyDescent="0.2">
      <c r="A33" s="45"/>
      <c r="B33" s="45"/>
      <c r="C33" s="46" t="s">
        <v>50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8"/>
      <c r="Y33" s="43">
        <v>45.68</v>
      </c>
      <c r="Z33" s="43"/>
      <c r="AA33" s="43"/>
      <c r="AB33" s="43"/>
      <c r="AC33" s="43"/>
      <c r="AD33" s="43"/>
      <c r="AE33" s="43">
        <v>39.991</v>
      </c>
      <c r="AF33" s="43"/>
      <c r="AG33" s="43"/>
      <c r="AH33" s="43"/>
      <c r="AI33" s="43"/>
      <c r="AJ33" s="43"/>
      <c r="AK33" s="44">
        <f t="shared" si="0"/>
        <v>0.87545971978984238</v>
      </c>
      <c r="AL33" s="44"/>
      <c r="AM33" s="44"/>
      <c r="AN33" s="44"/>
      <c r="AO33" s="44"/>
      <c r="AP33" s="44"/>
      <c r="AQ33" s="43">
        <v>24.17</v>
      </c>
      <c r="AR33" s="43"/>
      <c r="AS33" s="43"/>
      <c r="AT33" s="43"/>
      <c r="AU33" s="43"/>
      <c r="AV33" s="43"/>
      <c r="AW33" s="43">
        <v>11.147</v>
      </c>
      <c r="AX33" s="43"/>
      <c r="AY33" s="43"/>
      <c r="AZ33" s="43"/>
      <c r="BA33" s="43"/>
      <c r="BB33" s="43"/>
      <c r="BC33" s="44">
        <f t="shared" si="1"/>
        <v>0.46119155978485726</v>
      </c>
      <c r="BD33" s="44"/>
      <c r="BE33" s="44"/>
      <c r="BF33" s="44"/>
      <c r="BG33" s="44"/>
      <c r="BH33" s="44"/>
    </row>
    <row r="34" spans="1:100" ht="15" customHeight="1" x14ac:dyDescent="0.2">
      <c r="A34" s="45"/>
      <c r="B34" s="45"/>
      <c r="C34" s="46" t="s">
        <v>51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8"/>
      <c r="Y34" s="43">
        <v>0.26100000000000001</v>
      </c>
      <c r="Z34" s="43"/>
      <c r="AA34" s="43"/>
      <c r="AB34" s="43"/>
      <c r="AC34" s="43"/>
      <c r="AD34" s="43"/>
      <c r="AE34" s="43">
        <v>0.23200000000000001</v>
      </c>
      <c r="AF34" s="43"/>
      <c r="AG34" s="43"/>
      <c r="AH34" s="43"/>
      <c r="AI34" s="43"/>
      <c r="AJ34" s="43"/>
      <c r="AK34" s="44">
        <f t="shared" si="0"/>
        <v>0.88888888888888895</v>
      </c>
      <c r="AL34" s="44"/>
      <c r="AM34" s="44"/>
      <c r="AN34" s="44"/>
      <c r="AO34" s="44"/>
      <c r="AP34" s="44"/>
      <c r="AQ34" s="43">
        <v>0.31</v>
      </c>
      <c r="AR34" s="43"/>
      <c r="AS34" s="43"/>
      <c r="AT34" s="43"/>
      <c r="AU34" s="43"/>
      <c r="AV34" s="43"/>
      <c r="AW34" s="43">
        <v>0.314</v>
      </c>
      <c r="AX34" s="43"/>
      <c r="AY34" s="43"/>
      <c r="AZ34" s="43"/>
      <c r="BA34" s="43"/>
      <c r="BB34" s="43"/>
      <c r="BC34" s="44">
        <f t="shared" si="1"/>
        <v>1.0129032258064516</v>
      </c>
      <c r="BD34" s="44"/>
      <c r="BE34" s="44"/>
      <c r="BF34" s="44"/>
      <c r="BG34" s="44"/>
      <c r="BH34" s="44"/>
    </row>
    <row r="35" spans="1:100" ht="15" customHeight="1" x14ac:dyDescent="0.2">
      <c r="A35" s="45"/>
      <c r="B35" s="45"/>
      <c r="C35" s="46" t="s">
        <v>52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8"/>
      <c r="Y35" s="43">
        <v>8.0359999999999996</v>
      </c>
      <c r="Z35" s="43"/>
      <c r="AA35" s="43"/>
      <c r="AB35" s="43"/>
      <c r="AC35" s="43"/>
      <c r="AD35" s="43"/>
      <c r="AE35" s="43">
        <v>9.7710000000000008</v>
      </c>
      <c r="AF35" s="43"/>
      <c r="AG35" s="43"/>
      <c r="AH35" s="43"/>
      <c r="AI35" s="43"/>
      <c r="AJ35" s="43"/>
      <c r="AK35" s="44">
        <f t="shared" si="0"/>
        <v>1.2159034345445496</v>
      </c>
      <c r="AL35" s="44"/>
      <c r="AM35" s="44"/>
      <c r="AN35" s="44"/>
      <c r="AO35" s="44"/>
      <c r="AP35" s="44"/>
      <c r="AQ35" s="43">
        <v>6.0430000000000001</v>
      </c>
      <c r="AR35" s="43"/>
      <c r="AS35" s="43"/>
      <c r="AT35" s="43"/>
      <c r="AU35" s="43"/>
      <c r="AV35" s="43"/>
      <c r="AW35" s="43">
        <v>6.3170000000000002</v>
      </c>
      <c r="AX35" s="43"/>
      <c r="AY35" s="43"/>
      <c r="AZ35" s="43"/>
      <c r="BA35" s="43"/>
      <c r="BB35" s="43"/>
      <c r="BC35" s="44">
        <f t="shared" si="1"/>
        <v>1.0453417176898891</v>
      </c>
      <c r="BD35" s="44"/>
      <c r="BE35" s="44"/>
      <c r="BF35" s="44"/>
      <c r="BG35" s="44"/>
      <c r="BH35" s="44"/>
    </row>
    <row r="36" spans="1:100" ht="15" customHeight="1" x14ac:dyDescent="0.2">
      <c r="A36" s="45"/>
      <c r="B36" s="45"/>
      <c r="C36" s="46" t="s">
        <v>53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8"/>
      <c r="Y36" s="43">
        <v>216.98</v>
      </c>
      <c r="Z36" s="43"/>
      <c r="AA36" s="43"/>
      <c r="AB36" s="43"/>
      <c r="AC36" s="43"/>
      <c r="AD36" s="43"/>
      <c r="AE36" s="43">
        <v>214.952</v>
      </c>
      <c r="AF36" s="43"/>
      <c r="AG36" s="43"/>
      <c r="AH36" s="43"/>
      <c r="AI36" s="43"/>
      <c r="AJ36" s="43"/>
      <c r="AK36" s="44">
        <f t="shared" si="0"/>
        <v>0.99065351645312938</v>
      </c>
      <c r="AL36" s="44"/>
      <c r="AM36" s="44"/>
      <c r="AN36" s="44"/>
      <c r="AO36" s="44"/>
      <c r="AP36" s="44"/>
      <c r="AQ36" s="43">
        <v>151.066</v>
      </c>
      <c r="AR36" s="43"/>
      <c r="AS36" s="43"/>
      <c r="AT36" s="43"/>
      <c r="AU36" s="43"/>
      <c r="AV36" s="43"/>
      <c r="AW36" s="43">
        <v>189.49799999999999</v>
      </c>
      <c r="AX36" s="43"/>
      <c r="AY36" s="43"/>
      <c r="AZ36" s="43"/>
      <c r="BA36" s="43"/>
      <c r="BB36" s="43"/>
      <c r="BC36" s="44">
        <f t="shared" si="1"/>
        <v>1.2544053592469515</v>
      </c>
      <c r="BD36" s="44"/>
      <c r="BE36" s="44"/>
      <c r="BF36" s="44"/>
      <c r="BG36" s="44"/>
      <c r="BH36" s="44"/>
    </row>
    <row r="37" spans="1:100" ht="15" customHeight="1" x14ac:dyDescent="0.2">
      <c r="A37" s="45"/>
      <c r="B37" s="45"/>
      <c r="C37" s="46" t="s">
        <v>54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3">
        <v>2169.8000000000002</v>
      </c>
      <c r="Z37" s="43"/>
      <c r="AA37" s="43"/>
      <c r="AB37" s="43"/>
      <c r="AC37" s="43"/>
      <c r="AD37" s="43"/>
      <c r="AE37" s="43">
        <v>2149.5189999999998</v>
      </c>
      <c r="AF37" s="43"/>
      <c r="AG37" s="43"/>
      <c r="AH37" s="43"/>
      <c r="AI37" s="43"/>
      <c r="AJ37" s="43"/>
      <c r="AK37" s="44">
        <f t="shared" si="0"/>
        <v>0.99065305558115935</v>
      </c>
      <c r="AL37" s="44"/>
      <c r="AM37" s="44"/>
      <c r="AN37" s="44"/>
      <c r="AO37" s="44"/>
      <c r="AP37" s="44"/>
      <c r="AQ37" s="43">
        <v>2945.78</v>
      </c>
      <c r="AR37" s="43"/>
      <c r="AS37" s="43"/>
      <c r="AT37" s="43"/>
      <c r="AU37" s="43"/>
      <c r="AV37" s="43"/>
      <c r="AW37" s="43">
        <v>2937.2240000000002</v>
      </c>
      <c r="AX37" s="43"/>
      <c r="AY37" s="43"/>
      <c r="AZ37" s="43"/>
      <c r="BA37" s="43"/>
      <c r="BB37" s="43"/>
      <c r="BC37" s="44">
        <f t="shared" si="1"/>
        <v>0.99709550611383058</v>
      </c>
      <c r="BD37" s="44"/>
      <c r="BE37" s="44"/>
      <c r="BF37" s="44"/>
      <c r="BG37" s="44"/>
      <c r="BH37" s="44"/>
    </row>
    <row r="38" spans="1:100" ht="17.25" customHeight="1" x14ac:dyDescent="0.2">
      <c r="A38" s="59" t="s">
        <v>29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1"/>
    </row>
    <row r="39" spans="1:100" ht="18" hidden="1" customHeight="1" x14ac:dyDescent="0.2">
      <c r="A39" s="64" t="s">
        <v>4</v>
      </c>
      <c r="B39" s="64"/>
      <c r="C39" s="72" t="s">
        <v>5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53" t="s">
        <v>35</v>
      </c>
      <c r="Z39" s="62"/>
      <c r="AA39" s="62"/>
      <c r="AB39" s="62"/>
      <c r="AC39" s="62"/>
      <c r="AD39" s="62"/>
      <c r="AE39" s="53" t="s">
        <v>36</v>
      </c>
      <c r="AF39" s="62"/>
      <c r="AG39" s="62"/>
      <c r="AH39" s="62"/>
      <c r="AI39" s="62"/>
      <c r="AJ39" s="62"/>
      <c r="AK39" s="55" t="s">
        <v>44</v>
      </c>
      <c r="AL39" s="55"/>
      <c r="AM39" s="55"/>
      <c r="AN39" s="55"/>
      <c r="AO39" s="55"/>
      <c r="AP39" s="55"/>
      <c r="AQ39" s="53" t="s">
        <v>37</v>
      </c>
      <c r="AR39" s="54"/>
      <c r="AS39" s="54"/>
      <c r="AT39" s="54"/>
      <c r="AU39" s="54"/>
      <c r="AV39" s="54"/>
      <c r="AW39" s="53" t="s">
        <v>38</v>
      </c>
      <c r="AX39" s="57"/>
      <c r="AY39" s="57"/>
      <c r="AZ39" s="57"/>
      <c r="BA39" s="57"/>
      <c r="BB39" s="57"/>
      <c r="BC39" s="58" t="s">
        <v>44</v>
      </c>
      <c r="BD39" s="58"/>
      <c r="BE39" s="58"/>
      <c r="BF39" s="58"/>
      <c r="BG39" s="58"/>
      <c r="BH39" s="58"/>
      <c r="CA39" s="1" t="s">
        <v>41</v>
      </c>
    </row>
    <row r="40" spans="1:100" s="42" customFormat="1" ht="12.75" customHeight="1" x14ac:dyDescent="0.2">
      <c r="A40" s="45"/>
      <c r="B40" s="45"/>
      <c r="C40" s="46" t="s">
        <v>55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8"/>
      <c r="Y40" s="43">
        <v>0</v>
      </c>
      <c r="Z40" s="43"/>
      <c r="AA40" s="43"/>
      <c r="AB40" s="43"/>
      <c r="AC40" s="43"/>
      <c r="AD40" s="43"/>
      <c r="AE40" s="43">
        <v>0</v>
      </c>
      <c r="AF40" s="43"/>
      <c r="AG40" s="43"/>
      <c r="AH40" s="43"/>
      <c r="AI40" s="43"/>
      <c r="AJ40" s="43"/>
      <c r="AK40" s="44">
        <f t="shared" ref="AK40:AK48" si="2">IF(Y40=0,0,AE40/Y40)</f>
        <v>0</v>
      </c>
      <c r="AL40" s="44"/>
      <c r="AM40" s="44"/>
      <c r="AN40" s="44"/>
      <c r="AO40" s="44"/>
      <c r="AP40" s="44"/>
      <c r="AQ40" s="43">
        <v>100</v>
      </c>
      <c r="AR40" s="43"/>
      <c r="AS40" s="43"/>
      <c r="AT40" s="43"/>
      <c r="AU40" s="43"/>
      <c r="AV40" s="43"/>
      <c r="AW40" s="43">
        <v>100</v>
      </c>
      <c r="AX40" s="43"/>
      <c r="AY40" s="43"/>
      <c r="AZ40" s="43"/>
      <c r="BA40" s="43"/>
      <c r="BB40" s="43"/>
      <c r="BC40" s="44">
        <f t="shared" ref="BC40:BC48" si="3">IF(AQ40=0,0,AW40/AQ40)</f>
        <v>1</v>
      </c>
      <c r="BD40" s="44"/>
      <c r="BE40" s="44"/>
      <c r="BF40" s="44"/>
      <c r="BG40" s="44"/>
      <c r="BH40" s="44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 t="s">
        <v>42</v>
      </c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</row>
    <row r="41" spans="1:100" s="5" customFormat="1" ht="15" customHeight="1" x14ac:dyDescent="0.2">
      <c r="A41" s="45"/>
      <c r="B41" s="45"/>
      <c r="C41" s="46" t="s">
        <v>56</v>
      </c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8"/>
      <c r="Y41" s="43">
        <v>0</v>
      </c>
      <c r="Z41" s="43"/>
      <c r="AA41" s="43"/>
      <c r="AB41" s="43"/>
      <c r="AC41" s="43"/>
      <c r="AD41" s="43"/>
      <c r="AE41" s="43">
        <v>0</v>
      </c>
      <c r="AF41" s="43"/>
      <c r="AG41" s="43"/>
      <c r="AH41" s="43"/>
      <c r="AI41" s="43"/>
      <c r="AJ41" s="43"/>
      <c r="AK41" s="44">
        <f t="shared" si="2"/>
        <v>0</v>
      </c>
      <c r="AL41" s="44"/>
      <c r="AM41" s="44"/>
      <c r="AN41" s="44"/>
      <c r="AO41" s="44"/>
      <c r="AP41" s="44"/>
      <c r="AQ41" s="43">
        <v>100</v>
      </c>
      <c r="AR41" s="43"/>
      <c r="AS41" s="43"/>
      <c r="AT41" s="43"/>
      <c r="AU41" s="43"/>
      <c r="AV41" s="43"/>
      <c r="AW41" s="43">
        <v>100</v>
      </c>
      <c r="AX41" s="43"/>
      <c r="AY41" s="43"/>
      <c r="AZ41" s="43"/>
      <c r="BA41" s="43"/>
      <c r="BB41" s="43"/>
      <c r="BC41" s="44">
        <f t="shared" si="3"/>
        <v>1</v>
      </c>
      <c r="BD41" s="44"/>
      <c r="BE41" s="44"/>
      <c r="BF41" s="44"/>
      <c r="BG41" s="44"/>
      <c r="BH41" s="44"/>
    </row>
    <row r="42" spans="1:100" s="5" customFormat="1" ht="38.25" customHeight="1" x14ac:dyDescent="0.2">
      <c r="A42" s="45"/>
      <c r="B42" s="45"/>
      <c r="C42" s="46" t="s">
        <v>57</v>
      </c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8"/>
      <c r="Y42" s="43">
        <v>13</v>
      </c>
      <c r="Z42" s="43"/>
      <c r="AA42" s="43"/>
      <c r="AB42" s="43"/>
      <c r="AC42" s="43"/>
      <c r="AD42" s="43"/>
      <c r="AE42" s="43">
        <v>32</v>
      </c>
      <c r="AF42" s="43"/>
      <c r="AG42" s="43"/>
      <c r="AH42" s="43"/>
      <c r="AI42" s="43"/>
      <c r="AJ42" s="43"/>
      <c r="AK42" s="44">
        <f t="shared" si="2"/>
        <v>2.4615384615384617</v>
      </c>
      <c r="AL42" s="44"/>
      <c r="AM42" s="44"/>
      <c r="AN42" s="44"/>
      <c r="AO42" s="44"/>
      <c r="AP42" s="44"/>
      <c r="AQ42" s="43">
        <v>115</v>
      </c>
      <c r="AR42" s="43"/>
      <c r="AS42" s="43"/>
      <c r="AT42" s="43"/>
      <c r="AU42" s="43"/>
      <c r="AV42" s="43"/>
      <c r="AW42" s="43">
        <v>207</v>
      </c>
      <c r="AX42" s="43"/>
      <c r="AY42" s="43"/>
      <c r="AZ42" s="43"/>
      <c r="BA42" s="43"/>
      <c r="BB42" s="43"/>
      <c r="BC42" s="44">
        <f t="shared" si="3"/>
        <v>1.8</v>
      </c>
      <c r="BD42" s="44"/>
      <c r="BE42" s="44"/>
      <c r="BF42" s="44"/>
      <c r="BG42" s="44"/>
      <c r="BH42" s="44"/>
    </row>
    <row r="43" spans="1:100" s="5" customFormat="1" ht="38.25" customHeight="1" x14ac:dyDescent="0.2">
      <c r="A43" s="45"/>
      <c r="B43" s="45"/>
      <c r="C43" s="46" t="s">
        <v>58</v>
      </c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8"/>
      <c r="Y43" s="43">
        <v>82</v>
      </c>
      <c r="Z43" s="43"/>
      <c r="AA43" s="43"/>
      <c r="AB43" s="43"/>
      <c r="AC43" s="43"/>
      <c r="AD43" s="43"/>
      <c r="AE43" s="43">
        <v>83</v>
      </c>
      <c r="AF43" s="43"/>
      <c r="AG43" s="43"/>
      <c r="AH43" s="43"/>
      <c r="AI43" s="43"/>
      <c r="AJ43" s="43"/>
      <c r="AK43" s="44">
        <f t="shared" si="2"/>
        <v>1.0121951219512195</v>
      </c>
      <c r="AL43" s="44"/>
      <c r="AM43" s="44"/>
      <c r="AN43" s="44"/>
      <c r="AO43" s="44"/>
      <c r="AP43" s="44"/>
      <c r="AQ43" s="43">
        <v>63</v>
      </c>
      <c r="AR43" s="43"/>
      <c r="AS43" s="43"/>
      <c r="AT43" s="43"/>
      <c r="AU43" s="43"/>
      <c r="AV43" s="43"/>
      <c r="AW43" s="43">
        <v>83</v>
      </c>
      <c r="AX43" s="43"/>
      <c r="AY43" s="43"/>
      <c r="AZ43" s="43"/>
      <c r="BA43" s="43"/>
      <c r="BB43" s="43"/>
      <c r="BC43" s="44">
        <f t="shared" si="3"/>
        <v>1.3174603174603174</v>
      </c>
      <c r="BD43" s="44"/>
      <c r="BE43" s="44"/>
      <c r="BF43" s="44"/>
      <c r="BG43" s="44"/>
      <c r="BH43" s="44"/>
    </row>
    <row r="44" spans="1:100" s="5" customFormat="1" ht="25.5" customHeight="1" x14ac:dyDescent="0.2">
      <c r="A44" s="45"/>
      <c r="B44" s="45"/>
      <c r="C44" s="46" t="s">
        <v>59</v>
      </c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8"/>
      <c r="Y44" s="43">
        <v>-26</v>
      </c>
      <c r="Z44" s="43"/>
      <c r="AA44" s="43"/>
      <c r="AB44" s="43"/>
      <c r="AC44" s="43"/>
      <c r="AD44" s="43"/>
      <c r="AE44" s="43">
        <v>-22</v>
      </c>
      <c r="AF44" s="43"/>
      <c r="AG44" s="43"/>
      <c r="AH44" s="43"/>
      <c r="AI44" s="43"/>
      <c r="AJ44" s="43"/>
      <c r="AK44" s="44">
        <f t="shared" si="2"/>
        <v>0.84615384615384615</v>
      </c>
      <c r="AL44" s="44"/>
      <c r="AM44" s="44"/>
      <c r="AN44" s="44"/>
      <c r="AO44" s="44"/>
      <c r="AP44" s="44"/>
      <c r="AQ44" s="43">
        <v>110</v>
      </c>
      <c r="AR44" s="43"/>
      <c r="AS44" s="43"/>
      <c r="AT44" s="43"/>
      <c r="AU44" s="43"/>
      <c r="AV44" s="43"/>
      <c r="AW44" s="43">
        <v>183</v>
      </c>
      <c r="AX44" s="43"/>
      <c r="AY44" s="43"/>
      <c r="AZ44" s="43"/>
      <c r="BA44" s="43"/>
      <c r="BB44" s="43"/>
      <c r="BC44" s="44">
        <f t="shared" si="3"/>
        <v>1.6636363636363636</v>
      </c>
      <c r="BD44" s="44"/>
      <c r="BE44" s="44"/>
      <c r="BF44" s="44"/>
      <c r="BG44" s="44"/>
      <c r="BH44" s="44"/>
    </row>
    <row r="45" spans="1:100" s="5" customFormat="1" ht="38.25" customHeight="1" x14ac:dyDescent="0.2">
      <c r="A45" s="45"/>
      <c r="B45" s="45"/>
      <c r="C45" s="46" t="s">
        <v>60</v>
      </c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8"/>
      <c r="Y45" s="43">
        <v>33</v>
      </c>
      <c r="Z45" s="43"/>
      <c r="AA45" s="43"/>
      <c r="AB45" s="43"/>
      <c r="AC45" s="43"/>
      <c r="AD45" s="43"/>
      <c r="AE45" s="43">
        <v>33</v>
      </c>
      <c r="AF45" s="43"/>
      <c r="AG45" s="43"/>
      <c r="AH45" s="43"/>
      <c r="AI45" s="43"/>
      <c r="AJ45" s="43"/>
      <c r="AK45" s="44">
        <f t="shared" si="2"/>
        <v>1</v>
      </c>
      <c r="AL45" s="44"/>
      <c r="AM45" s="44"/>
      <c r="AN45" s="44"/>
      <c r="AO45" s="44"/>
      <c r="AP45" s="44"/>
      <c r="AQ45" s="43">
        <v>100</v>
      </c>
      <c r="AR45" s="43"/>
      <c r="AS45" s="43"/>
      <c r="AT45" s="43"/>
      <c r="AU45" s="43"/>
      <c r="AV45" s="43"/>
      <c r="AW45" s="43">
        <v>92</v>
      </c>
      <c r="AX45" s="43"/>
      <c r="AY45" s="43"/>
      <c r="AZ45" s="43"/>
      <c r="BA45" s="43"/>
      <c r="BB45" s="43"/>
      <c r="BC45" s="44">
        <f t="shared" si="3"/>
        <v>0.92</v>
      </c>
      <c r="BD45" s="44"/>
      <c r="BE45" s="44"/>
      <c r="BF45" s="44"/>
      <c r="BG45" s="44"/>
      <c r="BH45" s="44"/>
    </row>
    <row r="46" spans="1:100" s="5" customFormat="1" ht="25.5" customHeight="1" x14ac:dyDescent="0.2">
      <c r="A46" s="45"/>
      <c r="B46" s="45"/>
      <c r="C46" s="46" t="s">
        <v>61</v>
      </c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8"/>
      <c r="Y46" s="43">
        <v>30</v>
      </c>
      <c r="Z46" s="43"/>
      <c r="AA46" s="43"/>
      <c r="AB46" s="43"/>
      <c r="AC46" s="43"/>
      <c r="AD46" s="43"/>
      <c r="AE46" s="43">
        <v>72</v>
      </c>
      <c r="AF46" s="43"/>
      <c r="AG46" s="43"/>
      <c r="AH46" s="43"/>
      <c r="AI46" s="43"/>
      <c r="AJ46" s="43"/>
      <c r="AK46" s="44">
        <f t="shared" si="2"/>
        <v>2.4</v>
      </c>
      <c r="AL46" s="44"/>
      <c r="AM46" s="44"/>
      <c r="AN46" s="44"/>
      <c r="AO46" s="44"/>
      <c r="AP46" s="44"/>
      <c r="AQ46" s="43">
        <v>101</v>
      </c>
      <c r="AR46" s="43"/>
      <c r="AS46" s="43"/>
      <c r="AT46" s="43"/>
      <c r="AU46" s="43"/>
      <c r="AV46" s="43"/>
      <c r="AW46" s="43">
        <v>107</v>
      </c>
      <c r="AX46" s="43"/>
      <c r="AY46" s="43"/>
      <c r="AZ46" s="43"/>
      <c r="BA46" s="43"/>
      <c r="BB46" s="43"/>
      <c r="BC46" s="44">
        <f t="shared" si="3"/>
        <v>1.0594059405940595</v>
      </c>
      <c r="BD46" s="44"/>
      <c r="BE46" s="44"/>
      <c r="BF46" s="44"/>
      <c r="BG46" s="44"/>
      <c r="BH46" s="44"/>
    </row>
    <row r="47" spans="1:100" s="5" customFormat="1" ht="15" customHeight="1" x14ac:dyDescent="0.2">
      <c r="A47" s="45"/>
      <c r="B47" s="45"/>
      <c r="C47" s="46" t="s">
        <v>62</v>
      </c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8"/>
      <c r="Y47" s="43">
        <v>8300</v>
      </c>
      <c r="Z47" s="43"/>
      <c r="AA47" s="43"/>
      <c r="AB47" s="43"/>
      <c r="AC47" s="43"/>
      <c r="AD47" s="43"/>
      <c r="AE47" s="43">
        <v>9270</v>
      </c>
      <c r="AF47" s="43"/>
      <c r="AG47" s="43"/>
      <c r="AH47" s="43"/>
      <c r="AI47" s="43"/>
      <c r="AJ47" s="43"/>
      <c r="AK47" s="44">
        <f t="shared" si="2"/>
        <v>1.116867469879518</v>
      </c>
      <c r="AL47" s="44"/>
      <c r="AM47" s="44"/>
      <c r="AN47" s="44"/>
      <c r="AO47" s="44"/>
      <c r="AP47" s="44"/>
      <c r="AQ47" s="43">
        <v>9500</v>
      </c>
      <c r="AR47" s="43"/>
      <c r="AS47" s="43"/>
      <c r="AT47" s="43"/>
      <c r="AU47" s="43"/>
      <c r="AV47" s="43"/>
      <c r="AW47" s="43">
        <v>9352</v>
      </c>
      <c r="AX47" s="43"/>
      <c r="AY47" s="43"/>
      <c r="AZ47" s="43"/>
      <c r="BA47" s="43"/>
      <c r="BB47" s="43"/>
      <c r="BC47" s="44">
        <f t="shared" si="3"/>
        <v>0.98442105263157897</v>
      </c>
      <c r="BD47" s="44"/>
      <c r="BE47" s="44"/>
      <c r="BF47" s="44"/>
      <c r="BG47" s="44"/>
      <c r="BH47" s="44"/>
    </row>
    <row r="48" spans="1:100" s="5" customFormat="1" ht="25.5" customHeight="1" x14ac:dyDescent="0.2">
      <c r="A48" s="45"/>
      <c r="B48" s="45"/>
      <c r="C48" s="46" t="s">
        <v>63</v>
      </c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8"/>
      <c r="Y48" s="43">
        <v>11</v>
      </c>
      <c r="Z48" s="43"/>
      <c r="AA48" s="43"/>
      <c r="AB48" s="43"/>
      <c r="AC48" s="43"/>
      <c r="AD48" s="43"/>
      <c r="AE48" s="43">
        <v>11</v>
      </c>
      <c r="AF48" s="43"/>
      <c r="AG48" s="43"/>
      <c r="AH48" s="43"/>
      <c r="AI48" s="43"/>
      <c r="AJ48" s="43"/>
      <c r="AK48" s="44">
        <f t="shared" si="2"/>
        <v>1</v>
      </c>
      <c r="AL48" s="44"/>
      <c r="AM48" s="44"/>
      <c r="AN48" s="44"/>
      <c r="AO48" s="44"/>
      <c r="AP48" s="44"/>
      <c r="AQ48" s="43">
        <v>12</v>
      </c>
      <c r="AR48" s="43"/>
      <c r="AS48" s="43"/>
      <c r="AT48" s="43"/>
      <c r="AU48" s="43"/>
      <c r="AV48" s="43"/>
      <c r="AW48" s="43">
        <v>11</v>
      </c>
      <c r="AX48" s="43"/>
      <c r="AY48" s="43"/>
      <c r="AZ48" s="43"/>
      <c r="BA48" s="43"/>
      <c r="BB48" s="43"/>
      <c r="BC48" s="44">
        <f t="shared" si="3"/>
        <v>0.91666666666666663</v>
      </c>
      <c r="BD48" s="44"/>
      <c r="BE48" s="44"/>
      <c r="BF48" s="44"/>
      <c r="BG48" s="44"/>
      <c r="BH48" s="44"/>
    </row>
    <row r="49" spans="1:60" s="5" customFormat="1" ht="15" customHeight="1" x14ac:dyDescent="0.2"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4"/>
      <c r="AQ49" s="35"/>
      <c r="AR49" s="32"/>
      <c r="AS49" s="32"/>
      <c r="AT49" s="32"/>
      <c r="AU49" s="32"/>
      <c r="AV49" s="32"/>
      <c r="AW49" s="33"/>
      <c r="AX49" s="36"/>
      <c r="AY49" s="36"/>
      <c r="AZ49" s="36"/>
      <c r="BA49" s="36"/>
      <c r="BB49" s="36"/>
      <c r="BC49" s="37"/>
      <c r="BD49" s="37"/>
      <c r="BE49" s="37"/>
      <c r="BF49" s="37"/>
      <c r="BG49" s="37"/>
      <c r="BH49" s="37"/>
    </row>
    <row r="50" spans="1:60" ht="15" customHeight="1" x14ac:dyDescent="0.2">
      <c r="A50" s="67" t="s">
        <v>43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33"/>
      <c r="AF50" s="32"/>
      <c r="AG50" s="32"/>
      <c r="AH50" s="32"/>
      <c r="AI50" s="32"/>
      <c r="AJ50" s="32"/>
      <c r="AK50" s="34"/>
      <c r="AL50" s="34"/>
      <c r="AM50" s="34"/>
      <c r="AN50" s="34"/>
      <c r="AO50" s="34"/>
      <c r="AP50" s="34"/>
      <c r="AQ50" s="35"/>
      <c r="AR50" s="32"/>
      <c r="AS50" s="32"/>
      <c r="AT50" s="32"/>
      <c r="AU50" s="32"/>
      <c r="AV50" s="32"/>
      <c r="AW50" s="33"/>
      <c r="AX50" s="36"/>
      <c r="AY50" s="36"/>
      <c r="AZ50" s="36"/>
      <c r="BA50" s="36"/>
      <c r="BB50" s="36"/>
      <c r="BC50" s="37"/>
      <c r="BD50" s="37"/>
      <c r="BE50" s="37"/>
      <c r="BF50" s="37"/>
      <c r="BG50" s="37"/>
      <c r="BH50" s="37"/>
    </row>
    <row r="51" spans="1:60" ht="15" customHeight="1" x14ac:dyDescent="0.2">
      <c r="A51" s="29"/>
      <c r="B51" s="29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2"/>
      <c r="Z51" s="32"/>
      <c r="AA51" s="32"/>
      <c r="AB51" s="32"/>
      <c r="AC51" s="32"/>
      <c r="AD51" s="32"/>
      <c r="AE51" s="33"/>
      <c r="AF51" s="32"/>
      <c r="AG51" s="32"/>
      <c r="AH51" s="32"/>
      <c r="AI51" s="32"/>
      <c r="AJ51" s="32"/>
      <c r="AK51" s="34"/>
      <c r="AL51" s="34"/>
      <c r="AM51" s="34"/>
      <c r="AN51" s="34"/>
      <c r="AO51" s="34"/>
      <c r="AP51" s="34"/>
      <c r="AQ51" s="35"/>
      <c r="AR51" s="32"/>
      <c r="AS51" s="32"/>
      <c r="AT51" s="32"/>
      <c r="AU51" s="32"/>
      <c r="AV51" s="32"/>
      <c r="AW51" s="33"/>
      <c r="AX51" s="36"/>
      <c r="AY51" s="36"/>
      <c r="AZ51" s="36"/>
      <c r="BA51" s="36"/>
      <c r="BB51" s="36"/>
      <c r="BC51" s="37"/>
      <c r="BD51" s="37"/>
      <c r="BE51" s="37"/>
      <c r="BF51" s="37"/>
      <c r="BG51" s="37"/>
      <c r="BH51" s="37"/>
    </row>
    <row r="52" spans="1:60" s="38" customFormat="1" ht="15.75" x14ac:dyDescent="0.25">
      <c r="B52" s="38" t="s">
        <v>30</v>
      </c>
    </row>
    <row r="53" spans="1:60" s="38" customFormat="1" ht="48.75" customHeight="1" x14ac:dyDescent="0.25">
      <c r="B53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</row>
    <row r="54" spans="1:60" s="38" customFormat="1" ht="1.5" hidden="1" customHeight="1" x14ac:dyDescent="0.25"/>
    <row r="55" spans="1:60" s="38" customFormat="1" ht="1.5" hidden="1" customHeight="1" x14ac:dyDescent="0.25"/>
    <row r="56" spans="1:60" s="38" customFormat="1" ht="35.25" customHeight="1" x14ac:dyDescent="0.25">
      <c r="A56" s="49" t="s">
        <v>79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</row>
    <row r="57" spans="1:60" s="38" customFormat="1" ht="15.75" x14ac:dyDescent="0.25"/>
    <row r="58" spans="1:60" s="38" customFormat="1" ht="15.75" x14ac:dyDescent="0.25">
      <c r="B58" s="38" t="s">
        <v>31</v>
      </c>
    </row>
    <row r="59" spans="1:60" s="38" customFormat="1" ht="15.75" x14ac:dyDescent="0.25"/>
    <row r="60" spans="1:60" s="38" customFormat="1" ht="15.75" x14ac:dyDescent="0.25"/>
    <row r="61" spans="1:60" s="38" customFormat="1" ht="15.75" x14ac:dyDescent="0.25"/>
    <row r="62" spans="1:60" s="38" customFormat="1" ht="30.75" customHeight="1" x14ac:dyDescent="0.25">
      <c r="A62" s="49" t="s">
        <v>81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</row>
    <row r="63" spans="1:60" s="38" customFormat="1" ht="15.75" x14ac:dyDescent="0.25"/>
    <row r="64" spans="1:60" s="38" customFormat="1" ht="24.75" customHeight="1" x14ac:dyDescent="0.25">
      <c r="B64" s="51" t="s">
        <v>32</v>
      </c>
      <c r="C64" s="51"/>
      <c r="D64" s="51"/>
      <c r="E64" s="51"/>
      <c r="F64" s="51"/>
      <c r="G64" s="51"/>
      <c r="H64" s="51"/>
      <c r="I64" s="51"/>
      <c r="J64" s="51"/>
      <c r="K64" s="51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</row>
    <row r="65" spans="1:78" s="38" customFormat="1" ht="15.75" x14ac:dyDescent="0.25"/>
    <row r="66" spans="1:78" s="38" customFormat="1" ht="15.75" x14ac:dyDescent="0.25"/>
    <row r="67" spans="1:78" s="38" customFormat="1" ht="22.5" customHeight="1" x14ac:dyDescent="0.25"/>
    <row r="68" spans="1:78" s="38" customFormat="1" ht="29.25" customHeight="1" x14ac:dyDescent="0.25">
      <c r="A68" s="49" t="s">
        <v>80</v>
      </c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</row>
    <row r="69" spans="1:78" s="38" customFormat="1" ht="15.75" x14ac:dyDescent="0.25"/>
    <row r="70" spans="1:78" s="38" customFormat="1" ht="15.75" x14ac:dyDescent="0.25"/>
    <row r="71" spans="1:78" s="38" customFormat="1" ht="15.75" x14ac:dyDescent="0.25"/>
    <row r="72" spans="1:78" s="38" customFormat="1" ht="15.75" x14ac:dyDescent="0.25">
      <c r="A72" s="78" t="s">
        <v>82</v>
      </c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</row>
    <row r="73" spans="1:78" s="38" customFormat="1" ht="15.75" x14ac:dyDescent="0.2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</row>
    <row r="74" spans="1:78" s="38" customFormat="1" ht="15.75" x14ac:dyDescent="0.25">
      <c r="A74" s="80" t="s">
        <v>83</v>
      </c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</row>
    <row r="75" spans="1:78" s="38" customFormat="1" ht="19.5" customHeight="1" x14ac:dyDescent="0.25">
      <c r="C75" s="82" t="s">
        <v>46</v>
      </c>
      <c r="D75" s="83"/>
      <c r="E75" s="99" t="s">
        <v>84</v>
      </c>
      <c r="F75" s="100"/>
      <c r="G75" s="100"/>
      <c r="H75" s="100"/>
      <c r="I75" s="100"/>
      <c r="J75" s="100"/>
      <c r="K75" s="100"/>
      <c r="L75" s="100"/>
    </row>
    <row r="76" spans="1:78" s="40" customFormat="1" ht="17.25" customHeight="1" x14ac:dyDescent="0.2">
      <c r="B76" s="40" t="s">
        <v>33</v>
      </c>
    </row>
    <row r="77" spans="1:78" s="38" customFormat="1" ht="15.75" x14ac:dyDescent="0.25">
      <c r="E77" s="38" t="s">
        <v>34</v>
      </c>
    </row>
    <row r="78" spans="1:78" s="38" customFormat="1" ht="6" customHeight="1" x14ac:dyDescent="0.25"/>
    <row r="79" spans="1:78" s="38" customFormat="1" ht="15.75" x14ac:dyDescent="0.25">
      <c r="C79" s="75" t="s">
        <v>45</v>
      </c>
      <c r="D79" s="75"/>
      <c r="E79" s="76" t="s">
        <v>85</v>
      </c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</row>
    <row r="80" spans="1:78" ht="15.75" x14ac:dyDescent="0.2">
      <c r="A80" s="23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6"/>
      <c r="BS80" s="6"/>
      <c r="BT80" s="6"/>
      <c r="BU80" s="6"/>
      <c r="BV80" s="6"/>
      <c r="BW80" s="6"/>
      <c r="BX80" s="6"/>
      <c r="BY80" s="6"/>
      <c r="BZ80" s="5"/>
    </row>
    <row r="81" spans="1:78" ht="15.75" x14ac:dyDescent="0.2">
      <c r="A81" s="23"/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6"/>
      <c r="BS81" s="6"/>
      <c r="BT81" s="6"/>
      <c r="BU81" s="6"/>
      <c r="BV81" s="6"/>
      <c r="BW81" s="6"/>
      <c r="BX81" s="6"/>
      <c r="BY81" s="6"/>
      <c r="BZ81" s="5"/>
    </row>
    <row r="82" spans="1:78" ht="31.5" customHeight="1" x14ac:dyDescent="0.2">
      <c r="A82" s="66" t="s">
        <v>64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</row>
    <row r="83" spans="1:78" ht="15.75" x14ac:dyDescent="0.2">
      <c r="A83" s="23"/>
      <c r="B83" s="23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6"/>
      <c r="BS83" s="6"/>
      <c r="BT83" s="6"/>
      <c r="BU83" s="6"/>
      <c r="BV83" s="6"/>
      <c r="BW83" s="6"/>
      <c r="BX83" s="6"/>
      <c r="BY83" s="6"/>
      <c r="BZ83" s="5"/>
    </row>
    <row r="84" spans="1:78" ht="15.95" customHeight="1" x14ac:dyDescent="0.2">
      <c r="A84" s="74" t="s">
        <v>9</v>
      </c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L84" s="74"/>
    </row>
    <row r="85" spans="1:78" ht="31.5" customHeight="1" x14ac:dyDescent="0.2">
      <c r="A85" s="66" t="s">
        <v>65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</row>
    <row r="86" spans="1:78" ht="15.95" customHeight="1" x14ac:dyDescent="0.2">
      <c r="A86" s="9"/>
      <c r="B86" s="9"/>
      <c r="C86" s="9"/>
      <c r="D86" s="9"/>
      <c r="E86" s="9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</row>
    <row r="87" spans="1:78" ht="12" customHeight="1" x14ac:dyDescent="0.2">
      <c r="A87" s="22" t="s">
        <v>21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</row>
    <row r="88" spans="1:78" ht="12" customHeight="1" x14ac:dyDescent="0.2">
      <c r="A88" s="22" t="s">
        <v>18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</row>
    <row r="89" spans="1:78" s="22" customFormat="1" ht="12" customHeight="1" x14ac:dyDescent="0.2">
      <c r="A89" s="22" t="s">
        <v>19</v>
      </c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</row>
    <row r="90" spans="1:78" ht="15.95" customHeight="1" x14ac:dyDescent="0.25">
      <c r="A90" s="21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</row>
    <row r="91" spans="1:78" ht="42" customHeight="1" x14ac:dyDescent="0.25">
      <c r="A91" s="85" t="s">
        <v>68</v>
      </c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2"/>
      <c r="AO91" s="2"/>
      <c r="AP91" s="87" t="s">
        <v>69</v>
      </c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</row>
    <row r="92" spans="1:78" x14ac:dyDescent="0.2">
      <c r="W92" s="84" t="s">
        <v>3</v>
      </c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3"/>
      <c r="AO92" s="3"/>
      <c r="AP92" s="84" t="s">
        <v>20</v>
      </c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</row>
  </sheetData>
  <mergeCells count="221"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P92:BH92"/>
    <mergeCell ref="A85:BL85"/>
    <mergeCell ref="W92:AM92"/>
    <mergeCell ref="A91:V91"/>
    <mergeCell ref="W91:AM91"/>
    <mergeCell ref="C25:X26"/>
    <mergeCell ref="C27:X27"/>
    <mergeCell ref="AP91:BH91"/>
    <mergeCell ref="A84:BL84"/>
    <mergeCell ref="AW29:BB29"/>
    <mergeCell ref="E75:L75"/>
    <mergeCell ref="A23:BN23"/>
    <mergeCell ref="AQ25:BH25"/>
    <mergeCell ref="C79:D79"/>
    <mergeCell ref="E79:BH79"/>
    <mergeCell ref="A72:BH72"/>
    <mergeCell ref="A74:BH74"/>
    <mergeCell ref="C75:D75"/>
    <mergeCell ref="C30:X30"/>
    <mergeCell ref="C29:X29"/>
    <mergeCell ref="BC29:BH29"/>
    <mergeCell ref="AK26:AP26"/>
    <mergeCell ref="AK27:AP27"/>
    <mergeCell ref="Y26:AD26"/>
    <mergeCell ref="Y27:AD27"/>
    <mergeCell ref="A82:BL82"/>
    <mergeCell ref="A40:B40"/>
    <mergeCell ref="A39:B39"/>
    <mergeCell ref="A50:AD50"/>
    <mergeCell ref="AE30:AJ30"/>
    <mergeCell ref="BC26:BH26"/>
    <mergeCell ref="BC27:BH27"/>
    <mergeCell ref="AW26:BB26"/>
    <mergeCell ref="AW27:BB27"/>
    <mergeCell ref="C39:X39"/>
    <mergeCell ref="A24:BH24"/>
    <mergeCell ref="AQ39:AV39"/>
    <mergeCell ref="AW39:BB39"/>
    <mergeCell ref="BC39:BH39"/>
    <mergeCell ref="BC30:BH30"/>
    <mergeCell ref="AW30:BB30"/>
    <mergeCell ref="AQ30:AV30"/>
    <mergeCell ref="A38:BH38"/>
    <mergeCell ref="AK31:AP31"/>
    <mergeCell ref="Y39:AD39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9:AJ39"/>
    <mergeCell ref="Y25:AP25"/>
    <mergeCell ref="AE26:AJ26"/>
    <mergeCell ref="AQ26:AV26"/>
    <mergeCell ref="AE27:AJ27"/>
    <mergeCell ref="AQ27:AV27"/>
    <mergeCell ref="AK30:AP30"/>
    <mergeCell ref="AQ29:AV29"/>
    <mergeCell ref="AK29:AP29"/>
    <mergeCell ref="A56:BH56"/>
    <mergeCell ref="A62:BH62"/>
    <mergeCell ref="A31:B31"/>
    <mergeCell ref="C31:X31"/>
    <mergeCell ref="Y31:AD31"/>
    <mergeCell ref="AE31:AJ31"/>
    <mergeCell ref="AK39:AP39"/>
    <mergeCell ref="A68:BH68"/>
    <mergeCell ref="AQ40:AV40"/>
    <mergeCell ref="AW40:BB40"/>
    <mergeCell ref="BC40:BH40"/>
    <mergeCell ref="B64:AW64"/>
    <mergeCell ref="C40:X40"/>
    <mergeCell ref="Y40:AD40"/>
    <mergeCell ref="AE40:AJ40"/>
    <mergeCell ref="A42:B42"/>
    <mergeCell ref="C42:X42"/>
    <mergeCell ref="AK40:AP40"/>
    <mergeCell ref="AQ31:AV31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W34:BB34"/>
    <mergeCell ref="BC34:BH34"/>
    <mergeCell ref="A35:B35"/>
    <mergeCell ref="C35:X35"/>
    <mergeCell ref="Y35:AD35"/>
    <mergeCell ref="AE35:AJ35"/>
    <mergeCell ref="AK35:AP35"/>
    <mergeCell ref="AQ35:AV35"/>
    <mergeCell ref="AW35:BB35"/>
    <mergeCell ref="BC35:BH35"/>
    <mergeCell ref="A34:B34"/>
    <mergeCell ref="C34:X34"/>
    <mergeCell ref="Y34:AD34"/>
    <mergeCell ref="AE34:AJ34"/>
    <mergeCell ref="AK34:AP34"/>
    <mergeCell ref="AQ34:AV34"/>
    <mergeCell ref="AW36:BB36"/>
    <mergeCell ref="BC36:BH36"/>
    <mergeCell ref="A37:B37"/>
    <mergeCell ref="C37:X37"/>
    <mergeCell ref="Y37:AD37"/>
    <mergeCell ref="AE37:AJ37"/>
    <mergeCell ref="AK37:AP37"/>
    <mergeCell ref="AQ37:AV37"/>
    <mergeCell ref="AW37:BB37"/>
    <mergeCell ref="BC37:BH37"/>
    <mergeCell ref="A36:B36"/>
    <mergeCell ref="C36:X36"/>
    <mergeCell ref="Y36:AD36"/>
    <mergeCell ref="AE36:AJ36"/>
    <mergeCell ref="AK36:AP36"/>
    <mergeCell ref="AQ36:AV36"/>
    <mergeCell ref="Y42:AD42"/>
    <mergeCell ref="AE42:AJ42"/>
    <mergeCell ref="AK42:AP42"/>
    <mergeCell ref="AQ42:AV42"/>
    <mergeCell ref="AW42:BB42"/>
    <mergeCell ref="BC42:BH42"/>
    <mergeCell ref="A41:B41"/>
    <mergeCell ref="C41:X41"/>
    <mergeCell ref="Y41:AD41"/>
    <mergeCell ref="AE41:AJ41"/>
    <mergeCell ref="AK41:AP41"/>
    <mergeCell ref="AQ41:AV41"/>
    <mergeCell ref="AW41:BB41"/>
    <mergeCell ref="BC41:BH41"/>
    <mergeCell ref="AW43:BB43"/>
    <mergeCell ref="BC43:BH43"/>
    <mergeCell ref="A44:B44"/>
    <mergeCell ref="C44:X44"/>
    <mergeCell ref="Y44:AD44"/>
    <mergeCell ref="AE44:AJ44"/>
    <mergeCell ref="AK44:AP44"/>
    <mergeCell ref="AQ44:AV44"/>
    <mergeCell ref="AW44:BB44"/>
    <mergeCell ref="BC44:BH44"/>
    <mergeCell ref="A43:B43"/>
    <mergeCell ref="C43:X43"/>
    <mergeCell ref="Y43:AD43"/>
    <mergeCell ref="AE43:AJ43"/>
    <mergeCell ref="AK43:AP43"/>
    <mergeCell ref="AQ43:AV43"/>
    <mergeCell ref="AW45:BB45"/>
    <mergeCell ref="BC45:BH45"/>
    <mergeCell ref="A46:B46"/>
    <mergeCell ref="C46:X46"/>
    <mergeCell ref="Y46:AD46"/>
    <mergeCell ref="AE46:AJ46"/>
    <mergeCell ref="AK46:AP46"/>
    <mergeCell ref="AQ46:AV46"/>
    <mergeCell ref="AW46:BB46"/>
    <mergeCell ref="BC46:BH46"/>
    <mergeCell ref="A45:B45"/>
    <mergeCell ref="C45:X45"/>
    <mergeCell ref="Y45:AD45"/>
    <mergeCell ref="AE45:AJ45"/>
    <mergeCell ref="AK45:AP45"/>
    <mergeCell ref="AQ45:AV45"/>
    <mergeCell ref="AW47:BB47"/>
    <mergeCell ref="BC47:BH47"/>
    <mergeCell ref="A48:B48"/>
    <mergeCell ref="C48:X48"/>
    <mergeCell ref="Y48:AD48"/>
    <mergeCell ref="AE48:AJ48"/>
    <mergeCell ref="AK48:AP48"/>
    <mergeCell ref="AQ48:AV48"/>
    <mergeCell ref="AW48:BB48"/>
    <mergeCell ref="BC48:BH48"/>
    <mergeCell ref="A47:B47"/>
    <mergeCell ref="C47:X47"/>
    <mergeCell ref="Y47:AD47"/>
    <mergeCell ref="AE47:AJ47"/>
    <mergeCell ref="AK47:AP47"/>
    <mergeCell ref="AQ47:AV47"/>
  </mergeCells>
  <phoneticPr fontId="0" type="noConversion"/>
  <conditionalFormatting sqref="C83">
    <cfRule type="cellIs" dxfId="18" priority="18" stopIfTrue="1" operator="equal">
      <formula>$C82</formula>
    </cfRule>
  </conditionalFormatting>
  <conditionalFormatting sqref="A30:B30 A83:B83 B51:B52 A40:B40 A50:A81 B54:B55 B57:B61 B69:B81 B63:B67">
    <cfRule type="cellIs" dxfId="17" priority="19" stopIfTrue="1" operator="equal">
      <formula>0</formula>
    </cfRule>
  </conditionalFormatting>
  <conditionalFormatting sqref="C69:C81 C58:C61 C63:C67">
    <cfRule type="cellIs" dxfId="16" priority="20" stopIfTrue="1" operator="equal">
      <formula>$C49</formula>
    </cfRule>
  </conditionalFormatting>
  <conditionalFormatting sqref="A31:B31">
    <cfRule type="cellIs" dxfId="15" priority="17" stopIfTrue="1" operator="equal">
      <formula>0</formula>
    </cfRule>
  </conditionalFormatting>
  <conditionalFormatting sqref="A32:B32">
    <cfRule type="cellIs" dxfId="14" priority="16" stopIfTrue="1" operator="equal">
      <formula>0</formula>
    </cfRule>
  </conditionalFormatting>
  <conditionalFormatting sqref="A33:B33">
    <cfRule type="cellIs" dxfId="13" priority="15" stopIfTrue="1" operator="equal">
      <formula>0</formula>
    </cfRule>
  </conditionalFormatting>
  <conditionalFormatting sqref="A34:B34">
    <cfRule type="cellIs" dxfId="12" priority="14" stopIfTrue="1" operator="equal">
      <formula>0</formula>
    </cfRule>
  </conditionalFormatting>
  <conditionalFormatting sqref="A35:B35">
    <cfRule type="cellIs" dxfId="11" priority="13" stopIfTrue="1" operator="equal">
      <formula>0</formula>
    </cfRule>
  </conditionalFormatting>
  <conditionalFormatting sqref="A36:B36">
    <cfRule type="cellIs" dxfId="10" priority="12" stopIfTrue="1" operator="equal">
      <formula>0</formula>
    </cfRule>
  </conditionalFormatting>
  <conditionalFormatting sqref="A37:B37">
    <cfRule type="cellIs" dxfId="9" priority="11" stopIfTrue="1" operator="equal">
      <formula>0</formula>
    </cfRule>
  </conditionalFormatting>
  <conditionalFormatting sqref="C57">
    <cfRule type="cellIs" dxfId="8" priority="21" stopIfTrue="1" operator="equal">
      <formula>$C40</formula>
    </cfRule>
  </conditionalFormatting>
  <conditionalFormatting sqref="A41:B41">
    <cfRule type="cellIs" dxfId="7" priority="9" stopIfTrue="1" operator="equal">
      <formula>0</formula>
    </cfRule>
  </conditionalFormatting>
  <conditionalFormatting sqref="A42:B42">
    <cfRule type="cellIs" dxfId="6" priority="8" stopIfTrue="1" operator="equal">
      <formula>0</formula>
    </cfRule>
  </conditionalFormatting>
  <conditionalFormatting sqref="A43:B43">
    <cfRule type="cellIs" dxfId="5" priority="7" stopIfTrue="1" operator="equal">
      <formula>0</formula>
    </cfRule>
  </conditionalFormatting>
  <conditionalFormatting sqref="A44:B44">
    <cfRule type="cellIs" dxfId="4" priority="6" stopIfTrue="1" operator="equal">
      <formula>0</formula>
    </cfRule>
  </conditionalFormatting>
  <conditionalFormatting sqref="A45:B45">
    <cfRule type="cellIs" dxfId="3" priority="5" stopIfTrue="1" operator="equal">
      <formula>0</formula>
    </cfRule>
  </conditionalFormatting>
  <conditionalFormatting sqref="A46:B46">
    <cfRule type="cellIs" dxfId="2" priority="4" stopIfTrue="1" operator="equal">
      <formula>0</formula>
    </cfRule>
  </conditionalFormatting>
  <conditionalFormatting sqref="A47:B47">
    <cfRule type="cellIs" dxfId="1" priority="3" stopIfTrue="1" operator="equal">
      <formula>0</formula>
    </cfRule>
  </conditionalFormatting>
  <conditionalFormatting sqref="A48:B48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51</xdr:row>
                <xdr:rowOff>152400</xdr:rowOff>
              </from>
              <to>
                <xdr:col>17</xdr:col>
                <xdr:colOff>142875</xdr:colOff>
                <xdr:row>55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57</xdr:row>
                <xdr:rowOff>161925</xdr:rowOff>
              </from>
              <to>
                <xdr:col>15</xdr:col>
                <xdr:colOff>161925</xdr:colOff>
                <xdr:row>61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48</xdr:row>
                <xdr:rowOff>28575</xdr:rowOff>
              </from>
              <to>
                <xdr:col>29</xdr:col>
                <xdr:colOff>114300</xdr:colOff>
                <xdr:row>50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63</xdr:row>
                <xdr:rowOff>295275</xdr:rowOff>
              </from>
              <to>
                <xdr:col>18</xdr:col>
                <xdr:colOff>47625</xdr:colOff>
                <xdr:row>66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68</xdr:row>
                <xdr:rowOff>57150</xdr:rowOff>
              </from>
              <to>
                <xdr:col>7</xdr:col>
                <xdr:colOff>85725</xdr:colOff>
                <xdr:row>71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КПК0213121</vt:lpstr>
      <vt:lpstr>КПК0213121!Область_друку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2024-03-20T08:53:21Z</cp:lastPrinted>
  <dcterms:created xsi:type="dcterms:W3CDTF">2016-08-10T10:53:25Z</dcterms:created>
  <dcterms:modified xsi:type="dcterms:W3CDTF">2024-03-20T08:53:22Z</dcterms:modified>
</cp:coreProperties>
</file>