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7130" sheetId="1" r:id="rId1"/>
  </sheets>
  <definedNames>
    <definedName name="_xlnm.Print_Area" localSheetId="0">КПК0217130!$A$1:$BQ$88</definedName>
  </definedNames>
  <calcPr calcId="152511"/>
</workbook>
</file>

<file path=xl/calcChain.xml><?xml version="1.0" encoding="utf-8"?>
<calcChain xmlns="http://schemas.openxmlformats.org/spreadsheetml/2006/main">
  <c r="BC44" i="1" l="1"/>
  <c r="AK44" i="1"/>
  <c r="BC43" i="1"/>
  <c r="AK43" i="1"/>
  <c r="BC42" i="1"/>
  <c r="AK42" i="1"/>
  <c r="BC41" i="1"/>
  <c r="AK41" i="1"/>
  <c r="BC38" i="1"/>
  <c r="AK38" i="1"/>
  <c r="BC37" i="1"/>
  <c r="AK37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<sst xmlns="http://schemas.openxmlformats.org/spreadsheetml/2006/main" count="99" uniqueCount="82">
  <si>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</si>
  <si>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</si>
  <si>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</si>
  <si>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</si>
  <si>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</si>
  <si>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</si>
  <si>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</si>
  <si>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</si>
  <si>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</si>
  <si>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</si>
  <si>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</si>
  <si>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</si>
  <si>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</si>
  <si>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</si>
  <si>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</si>
  <si>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</si>
  <si>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</si>
  <si>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</si>
  <si>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</si>
  <si>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</si>
  <si>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</si>
  <si>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</si>
  <si>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</si>
  <si>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</si>
  <si>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</si>
  <si>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</si>
  <si>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</si>
  <si>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</si>
  <si>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</si>
  <si>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</si>
  <si>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</si>
  <si>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</si>
  <si>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</si>
  <si>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</si>
  <si>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</si>
  <si>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</si>
  <si>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</si>
  <si>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</si>
  <si>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</si>
  <si>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</si>
  <si>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</si>
  <si>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</si>
  <si>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</si>
  <si>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</si>
  <si>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</si>
  <si>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</si>
  <si>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</si>
  <si>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видатки на одну земельну ділянку, яку  планується проінвентаризувати</t>
  </si>
  <si>
    <t>середня вартість  виготовлення проекту землеустрою , технічної документації із землеустрою на одну земельну ділянку</t>
  </si>
  <si>
    <t>Середня вартість виготовлення одного проекту землеустрою щодо відведення земельних ділянок</t>
  </si>
  <si>
    <t>Середня вартість виготовлення одної технічної  документації із землеустрою щодо інвентаризації земель</t>
  </si>
  <si>
    <t>Середня вартість нормативно  грошової оцінки земельних ділянок за межами населених пунктів</t>
  </si>
  <si>
    <t>Середня вартість виготовлення технічних документацій із землеустрою щодо встановлення(відновлення) меж земельних ділянок в натурі (на місцевості), технічних документацій із землеустрою щодо поділу (об`єднання) земельних ділянок</t>
  </si>
  <si>
    <t>Середня вартість проведення експертно-грошової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</si>
  <si>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Середня вартість проведення повторних нормативно-грошових оцінок земель населених пунктів в Червоноградській міській територіальній громаді(м.Червоноград, с.Волсвин та с.Городище)</t>
  </si>
  <si>
    <t>Середні витрати на проведення  інвентаризації 1 га земельної ділянки</t>
  </si>
  <si>
    <t>Рівень освоєння коштів передбачених  для виготовлення проектів кошторисної документації</t>
  </si>
  <si>
    <t>Рівень освоєння коштів передбачених на виготовлення проектів землеустрою , технічних документацій із землеустрою, нормативно грошових оцінок та повторних нормативно-грошових оцінок земельних ділянок</t>
  </si>
  <si>
    <t>Рівень освоєння коштів передбачених для проведення експертно-грошової оцінки земельних ділянок</t>
  </si>
  <si>
    <t>Відсоток проінвентаризованих земель до тих, які необхідно проінвентаризувати</t>
  </si>
  <si>
    <t>Бюджетна програма "Здійснення заходів із землеустрою" у 2023 році є низькоефективною. Економія коштів по деяких завданнях виникла в результаті проведення тендерів. Не всі завдання по виготовленню технічний документацій із землеустрою щодо інвентаризації земель  були виконані розробниками документацій. Економія коштів по завданнях з виготовлення нормативних грошових оцінок земельних ділянок за межами населених пунктів виникла в результаті оплати за рахунок коштів обласного бюджету, а також у зв'язку з тим що 6 земельних ділянок в с.Волсвин увійшли до складу території населеного пункту в результаті зміни його меж.</t>
  </si>
  <si>
    <t>Бюджетна програма "Здійснення заходів із землеустрою" у 2023 році виконувалася згідно кошторисних призначень. Фінансування здійснювалося згідно договорів та актів виконаних робіт.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</si>
  <si>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</si>
  <si>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</si>
  <si>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</si>
  <si>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</si>
  <si>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</si>
  <si>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</si>
  <si>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</si>
  <si>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</si>
  <si>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0217130</t>
  </si>
  <si>
    <t>Здійснення заходів із землеустрою</t>
  </si>
  <si>
    <t>0210000</t>
  </si>
  <si>
    <t>7130</t>
  </si>
  <si>
    <t>0421</t>
  </si>
  <si>
    <t>'І(ефф.)звіт = ((0/0)+(0/0)+(9,666/11,053)+(37,3/60)+(1,999/8,4)+(6999/15000)+(7,709/11,48)+(96,667/96,667)+(5/8,189)) / 9 * 100 = 49,81</t>
  </si>
  <si>
    <t>'І(ефф.)баз = ((4,539/6,493)+(3,983/6,179)+(0/0)+(0/0)+(0/0)+(0/0)+(0/0)+(0/0)+(0/0)) / 9 * 100 = 14,93</t>
  </si>
  <si>
    <t>'І(як.)звіт = ((0/0)+(100/68)+(100/87)+(100/61)) / 4 * 100 = 106,48</t>
  </si>
  <si>
    <t>I1 = 49,81 / 14,93 = 3,34</t>
  </si>
  <si>
    <t xml:space="preserve"> Оскільки І1 = 3,34, що відповідає критерію оцінки І1 &gt;= 1, то за цим параметром для даної програми нараховується 25 балів</t>
  </si>
  <si>
    <t>25</t>
  </si>
  <si>
    <t>49,81 + 106,48 + 25 =  181.29 -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</si>
</sst>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47</xdr:row>
          <xdr:rowOff>152400</xdr:rowOff>
        </xdr:from>
        <xdr:to>
          <xdr:col>17</xdr:col>
          <xdr:colOff>142875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161925</xdr:rowOff>
        </xdr:from>
        <xdr:to>
          <xdr:col>15</xdr:col>
          <xdr:colOff>161925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44</xdr:row>
          <xdr:rowOff>28575</xdr:rowOff>
        </xdr:from>
        <xdr:to>
          <xdr:col>29</xdr:col>
          <xdr:colOff>114300</xdr:colOff>
          <xdr:row>46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59</xdr:row>
          <xdr:rowOff>295275</xdr:rowOff>
        </xdr:from>
        <xdr:to>
          <xdr:col>18</xdr:col>
          <xdr:colOff>47625</xdr:colOff>
          <xdr:row>62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64</xdr:row>
          <xdr:rowOff>57150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8"/>
  <sheetViews>
    <sheetView tabSelected="1" topLeftCell="A5" zoomScaleNormal="100" workbookViewId="0">
      <selection activeCell="A58" sqref="A58:BH5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62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63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66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72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63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66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1" t="s">
        <v>70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73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74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71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67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68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25.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6.4930000000000003</v>
      </c>
      <c r="Z30" s="71"/>
      <c r="AA30" s="71"/>
      <c r="AB30" s="71"/>
      <c r="AC30" s="71"/>
      <c r="AD30" s="71"/>
      <c r="AE30" s="71">
        <v>4.5389999999999997</v>
      </c>
      <c r="AF30" s="71"/>
      <c r="AG30" s="71"/>
      <c r="AH30" s="71"/>
      <c r="AI30" s="71"/>
      <c r="AJ30" s="71"/>
      <c r="AK30" s="83">
        <f>IF(Y30=0,0,AE30/Y30)</f>
        <v>0.69906052672108421</v>
      </c>
      <c r="AL30" s="83"/>
      <c r="AM30" s="83"/>
      <c r="AN30" s="83"/>
      <c r="AO30" s="83"/>
      <c r="AP30" s="83"/>
      <c r="AQ30" s="71">
        <v>0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IF(AQ30=0,0,AW30/AQ30)</f>
        <v>0</v>
      </c>
      <c r="BD30" s="83"/>
      <c r="BE30" s="83"/>
      <c r="BF30" s="83"/>
      <c r="BG30" s="83"/>
      <c r="BH30" s="83"/>
      <c r="CA30" s="1" t="s">
        <v>40</v>
      </c>
    </row>
    <row r="31" spans="1:79" ht="25.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6.1790000000000003</v>
      </c>
      <c r="Z31" s="71"/>
      <c r="AA31" s="71"/>
      <c r="AB31" s="71"/>
      <c r="AC31" s="71"/>
      <c r="AD31" s="71"/>
      <c r="AE31" s="71">
        <v>3.9830000000000001</v>
      </c>
      <c r="AF31" s="71"/>
      <c r="AG31" s="71"/>
      <c r="AH31" s="71"/>
      <c r="AI31" s="71"/>
      <c r="AJ31" s="71"/>
      <c r="AK31" s="83">
        <f>IF(Y31=0,0,AE31/Y31)</f>
        <v>0.64460268651885422</v>
      </c>
      <c r="AL31" s="83"/>
      <c r="AM31" s="83"/>
      <c r="AN31" s="83"/>
      <c r="AO31" s="83"/>
      <c r="AP31" s="83"/>
      <c r="AQ31" s="71">
        <v>0</v>
      </c>
      <c r="AR31" s="71"/>
      <c r="AS31" s="71"/>
      <c r="AT31" s="71"/>
      <c r="AU31" s="71"/>
      <c r="AV31" s="71"/>
      <c r="AW31" s="71">
        <v>0</v>
      </c>
      <c r="AX31" s="71"/>
      <c r="AY31" s="71"/>
      <c r="AZ31" s="71"/>
      <c r="BA31" s="71"/>
      <c r="BB31" s="71"/>
      <c r="BC31" s="83">
        <f>IF(AQ31=0,0,AW31/AQ31)</f>
        <v>0</v>
      </c>
      <c r="BD31" s="83"/>
      <c r="BE31" s="83"/>
      <c r="BF31" s="83"/>
      <c r="BG31" s="83"/>
      <c r="BH31" s="83"/>
    </row>
    <row r="32" spans="1:79" ht="25.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IF(Y32=0,0,AE32/Y32)</f>
        <v>0</v>
      </c>
      <c r="AL32" s="83"/>
      <c r="AM32" s="83"/>
      <c r="AN32" s="83"/>
      <c r="AO32" s="83"/>
      <c r="AP32" s="83"/>
      <c r="AQ32" s="71">
        <v>11.053000000000001</v>
      </c>
      <c r="AR32" s="71"/>
      <c r="AS32" s="71"/>
      <c r="AT32" s="71"/>
      <c r="AU32" s="71"/>
      <c r="AV32" s="71"/>
      <c r="AW32" s="71">
        <v>9.6660000000000004</v>
      </c>
      <c r="AX32" s="71"/>
      <c r="AY32" s="71"/>
      <c r="AZ32" s="71"/>
      <c r="BA32" s="71"/>
      <c r="BB32" s="71"/>
      <c r="BC32" s="83">
        <f>IF(AQ32=0,0,AW32/AQ32)</f>
        <v>0.87451370668596762</v>
      </c>
      <c r="BD32" s="83"/>
      <c r="BE32" s="83"/>
      <c r="BF32" s="83"/>
      <c r="BG32" s="83"/>
      <c r="BH32" s="83"/>
    </row>
    <row r="33" spans="1:100" ht="25.5" customHeight="1" x14ac:dyDescent="0.2">
      <c r="A33" s="67"/>
      <c r="B33" s="67"/>
      <c r="C33" s="86" t="s">
        <v>50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IF(Y33=0,0,AE33/Y33)</f>
        <v>0</v>
      </c>
      <c r="AL33" s="83"/>
      <c r="AM33" s="83"/>
      <c r="AN33" s="83"/>
      <c r="AO33" s="83"/>
      <c r="AP33" s="83"/>
      <c r="AQ33" s="71">
        <v>60</v>
      </c>
      <c r="AR33" s="71"/>
      <c r="AS33" s="71"/>
      <c r="AT33" s="71"/>
      <c r="AU33" s="71"/>
      <c r="AV33" s="71"/>
      <c r="AW33" s="71">
        <v>37.299999999999997</v>
      </c>
      <c r="AX33" s="71"/>
      <c r="AY33" s="71"/>
      <c r="AZ33" s="71"/>
      <c r="BA33" s="71"/>
      <c r="BB33" s="71"/>
      <c r="BC33" s="83">
        <f>IF(AQ33=0,0,AW33/AQ33)</f>
        <v>0.62166666666666659</v>
      </c>
      <c r="BD33" s="83"/>
      <c r="BE33" s="83"/>
      <c r="BF33" s="83"/>
      <c r="BG33" s="83"/>
      <c r="BH33" s="83"/>
    </row>
    <row r="34" spans="1:100" ht="25.5" customHeight="1" x14ac:dyDescent="0.2">
      <c r="A34" s="67"/>
      <c r="B34" s="67"/>
      <c r="C34" s="86" t="s">
        <v>51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71">
        <v>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IF(Y34=0,0,AE34/Y34)</f>
        <v>0</v>
      </c>
      <c r="AL34" s="83"/>
      <c r="AM34" s="83"/>
      <c r="AN34" s="83"/>
      <c r="AO34" s="83"/>
      <c r="AP34" s="83"/>
      <c r="AQ34" s="71">
        <v>8.4</v>
      </c>
      <c r="AR34" s="71"/>
      <c r="AS34" s="71"/>
      <c r="AT34" s="71"/>
      <c r="AU34" s="71"/>
      <c r="AV34" s="71"/>
      <c r="AW34" s="71">
        <v>1.9990000000000001</v>
      </c>
      <c r="AX34" s="71"/>
      <c r="AY34" s="71"/>
      <c r="AZ34" s="71"/>
      <c r="BA34" s="71"/>
      <c r="BB34" s="71"/>
      <c r="BC34" s="83">
        <f>IF(AQ34=0,0,AW34/AQ34)</f>
        <v>0.23797619047619048</v>
      </c>
      <c r="BD34" s="83"/>
      <c r="BE34" s="83"/>
      <c r="BF34" s="83"/>
      <c r="BG34" s="83"/>
      <c r="BH34" s="83"/>
    </row>
    <row r="35" spans="1:100" ht="51" customHeight="1" x14ac:dyDescent="0.2">
      <c r="A35" s="67"/>
      <c r="B35" s="67"/>
      <c r="C35" s="86" t="s">
        <v>52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0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IF(Y35=0,0,AE35/Y35)</f>
        <v>0</v>
      </c>
      <c r="AL35" s="83"/>
      <c r="AM35" s="83"/>
      <c r="AN35" s="83"/>
      <c r="AO35" s="83"/>
      <c r="AP35" s="83"/>
      <c r="AQ35" s="71">
        <v>15000</v>
      </c>
      <c r="AR35" s="71"/>
      <c r="AS35" s="71"/>
      <c r="AT35" s="71"/>
      <c r="AU35" s="71"/>
      <c r="AV35" s="71"/>
      <c r="AW35" s="71">
        <v>6999</v>
      </c>
      <c r="AX35" s="71"/>
      <c r="AY35" s="71"/>
      <c r="AZ35" s="71"/>
      <c r="BA35" s="71"/>
      <c r="BB35" s="71"/>
      <c r="BC35" s="83">
        <f>IF(AQ35=0,0,AW35/AQ35)</f>
        <v>0.46660000000000001</v>
      </c>
      <c r="BD35" s="83"/>
      <c r="BE35" s="83"/>
      <c r="BF35" s="83"/>
      <c r="BG35" s="83"/>
      <c r="BH35" s="83"/>
    </row>
    <row r="36" spans="1:100" ht="51" customHeight="1" x14ac:dyDescent="0.2">
      <c r="A36" s="67"/>
      <c r="B36" s="67"/>
      <c r="C36" s="86" t="s">
        <v>53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0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IF(Y36=0,0,AE36/Y36)</f>
        <v>0</v>
      </c>
      <c r="AL36" s="83"/>
      <c r="AM36" s="83"/>
      <c r="AN36" s="83"/>
      <c r="AO36" s="83"/>
      <c r="AP36" s="83"/>
      <c r="AQ36" s="71">
        <v>11.48</v>
      </c>
      <c r="AR36" s="71"/>
      <c r="AS36" s="71"/>
      <c r="AT36" s="71"/>
      <c r="AU36" s="71"/>
      <c r="AV36" s="71"/>
      <c r="AW36" s="71">
        <v>7.7089999999999996</v>
      </c>
      <c r="AX36" s="71"/>
      <c r="AY36" s="71"/>
      <c r="AZ36" s="71"/>
      <c r="BA36" s="71"/>
      <c r="BB36" s="71"/>
      <c r="BC36" s="83">
        <f>IF(AQ36=0,0,AW36/AQ36)</f>
        <v>0.67151567944250867</v>
      </c>
      <c r="BD36" s="83"/>
      <c r="BE36" s="83"/>
      <c r="BF36" s="83"/>
      <c r="BG36" s="83"/>
      <c r="BH36" s="83"/>
    </row>
    <row r="37" spans="1:100" ht="38.25" customHeight="1" x14ac:dyDescent="0.2">
      <c r="A37" s="67"/>
      <c r="B37" s="67"/>
      <c r="C37" s="86" t="s">
        <v>54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71">
        <v>0</v>
      </c>
      <c r="Z37" s="71"/>
      <c r="AA37" s="71"/>
      <c r="AB37" s="71"/>
      <c r="AC37" s="71"/>
      <c r="AD37" s="71"/>
      <c r="AE37" s="71">
        <v>0</v>
      </c>
      <c r="AF37" s="71"/>
      <c r="AG37" s="71"/>
      <c r="AH37" s="71"/>
      <c r="AI37" s="71"/>
      <c r="AJ37" s="71"/>
      <c r="AK37" s="83">
        <f>IF(Y37=0,0,AE37/Y37)</f>
        <v>0</v>
      </c>
      <c r="AL37" s="83"/>
      <c r="AM37" s="83"/>
      <c r="AN37" s="83"/>
      <c r="AO37" s="83"/>
      <c r="AP37" s="83"/>
      <c r="AQ37" s="71">
        <v>96.667000000000002</v>
      </c>
      <c r="AR37" s="71"/>
      <c r="AS37" s="71"/>
      <c r="AT37" s="71"/>
      <c r="AU37" s="71"/>
      <c r="AV37" s="71"/>
      <c r="AW37" s="71">
        <v>96.667000000000002</v>
      </c>
      <c r="AX37" s="71"/>
      <c r="AY37" s="71"/>
      <c r="AZ37" s="71"/>
      <c r="BA37" s="71"/>
      <c r="BB37" s="71"/>
      <c r="BC37" s="83">
        <f>IF(AQ37=0,0,AW37/AQ37)</f>
        <v>1</v>
      </c>
      <c r="BD37" s="83"/>
      <c r="BE37" s="83"/>
      <c r="BF37" s="83"/>
      <c r="BG37" s="83"/>
      <c r="BH37" s="83"/>
    </row>
    <row r="38" spans="1:100" ht="15" customHeight="1" x14ac:dyDescent="0.2">
      <c r="A38" s="67"/>
      <c r="B38" s="67"/>
      <c r="C38" s="86" t="s">
        <v>55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8"/>
      <c r="Y38" s="71">
        <v>0</v>
      </c>
      <c r="Z38" s="71"/>
      <c r="AA38" s="71"/>
      <c r="AB38" s="71"/>
      <c r="AC38" s="71"/>
      <c r="AD38" s="71"/>
      <c r="AE38" s="71">
        <v>0</v>
      </c>
      <c r="AF38" s="71"/>
      <c r="AG38" s="71"/>
      <c r="AH38" s="71"/>
      <c r="AI38" s="71"/>
      <c r="AJ38" s="71"/>
      <c r="AK38" s="83">
        <f>IF(Y38=0,0,AE38/Y38)</f>
        <v>0</v>
      </c>
      <c r="AL38" s="83"/>
      <c r="AM38" s="83"/>
      <c r="AN38" s="83"/>
      <c r="AO38" s="83"/>
      <c r="AP38" s="83"/>
      <c r="AQ38" s="71">
        <v>8.1890000000000001</v>
      </c>
      <c r="AR38" s="71"/>
      <c r="AS38" s="71"/>
      <c r="AT38" s="71"/>
      <c r="AU38" s="71"/>
      <c r="AV38" s="71"/>
      <c r="AW38" s="71">
        <v>5</v>
      </c>
      <c r="AX38" s="71"/>
      <c r="AY38" s="71"/>
      <c r="AZ38" s="71"/>
      <c r="BA38" s="71"/>
      <c r="BB38" s="71"/>
      <c r="BC38" s="83">
        <f>IF(AQ38=0,0,AW38/AQ38)</f>
        <v>0.61057516180241789</v>
      </c>
      <c r="BD38" s="83"/>
      <c r="BE38" s="83"/>
      <c r="BF38" s="83"/>
      <c r="BG38" s="83"/>
      <c r="BH38" s="83"/>
    </row>
    <row r="39" spans="1:100" ht="17.25" customHeight="1" x14ac:dyDescent="0.2">
      <c r="A39" s="77" t="s">
        <v>29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9"/>
    </row>
    <row r="40" spans="1:100" ht="18" hidden="1" customHeight="1" x14ac:dyDescent="0.2">
      <c r="A40" s="68" t="s">
        <v>4</v>
      </c>
      <c r="B40" s="68"/>
      <c r="C40" s="63" t="s">
        <v>5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6" t="s">
        <v>35</v>
      </c>
      <c r="Z40" s="76"/>
      <c r="AA40" s="76"/>
      <c r="AB40" s="76"/>
      <c r="AC40" s="76"/>
      <c r="AD40" s="76"/>
      <c r="AE40" s="66" t="s">
        <v>36</v>
      </c>
      <c r="AF40" s="76"/>
      <c r="AG40" s="76"/>
      <c r="AH40" s="76"/>
      <c r="AI40" s="76"/>
      <c r="AJ40" s="76"/>
      <c r="AK40" s="65" t="s">
        <v>44</v>
      </c>
      <c r="AL40" s="65"/>
      <c r="AM40" s="65"/>
      <c r="AN40" s="65"/>
      <c r="AO40" s="65"/>
      <c r="AP40" s="65"/>
      <c r="AQ40" s="66" t="s">
        <v>37</v>
      </c>
      <c r="AR40" s="73"/>
      <c r="AS40" s="73"/>
      <c r="AT40" s="73"/>
      <c r="AU40" s="73"/>
      <c r="AV40" s="73"/>
      <c r="AW40" s="66" t="s">
        <v>38</v>
      </c>
      <c r="AX40" s="56"/>
      <c r="AY40" s="56"/>
      <c r="AZ40" s="56"/>
      <c r="BA40" s="56"/>
      <c r="BB40" s="56"/>
      <c r="BC40" s="82" t="s">
        <v>44</v>
      </c>
      <c r="BD40" s="82"/>
      <c r="BE40" s="82"/>
      <c r="BF40" s="82"/>
      <c r="BG40" s="82"/>
      <c r="BH40" s="82"/>
      <c r="CA40" s="1" t="s">
        <v>41</v>
      </c>
    </row>
    <row r="41" spans="1:100" s="42" customFormat="1" ht="25.5" customHeight="1" x14ac:dyDescent="0.2">
      <c r="A41" s="67"/>
      <c r="B41" s="67"/>
      <c r="C41" s="86" t="s">
        <v>56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8"/>
      <c r="Y41" s="71">
        <v>100</v>
      </c>
      <c r="Z41" s="71"/>
      <c r="AA41" s="71"/>
      <c r="AB41" s="71"/>
      <c r="AC41" s="71"/>
      <c r="AD41" s="71"/>
      <c r="AE41" s="71">
        <v>46</v>
      </c>
      <c r="AF41" s="71"/>
      <c r="AG41" s="71"/>
      <c r="AH41" s="71"/>
      <c r="AI41" s="71"/>
      <c r="AJ41" s="71"/>
      <c r="AK41" s="83">
        <f>IF(Y41=0,0,AE41/Y41)</f>
        <v>0.46</v>
      </c>
      <c r="AL41" s="83"/>
      <c r="AM41" s="83"/>
      <c r="AN41" s="83"/>
      <c r="AO41" s="83"/>
      <c r="AP41" s="83"/>
      <c r="AQ41" s="71">
        <v>0</v>
      </c>
      <c r="AR41" s="71"/>
      <c r="AS41" s="71"/>
      <c r="AT41" s="71"/>
      <c r="AU41" s="71"/>
      <c r="AV41" s="71"/>
      <c r="AW41" s="71">
        <v>0</v>
      </c>
      <c r="AX41" s="71"/>
      <c r="AY41" s="71"/>
      <c r="AZ41" s="71"/>
      <c r="BA41" s="71"/>
      <c r="BB41" s="71"/>
      <c r="BC41" s="83">
        <f>IF(AQ41=0,0,AW41/AQ41)</f>
        <v>0</v>
      </c>
      <c r="BD41" s="83"/>
      <c r="BE41" s="83"/>
      <c r="BF41" s="83"/>
      <c r="BG41" s="83"/>
      <c r="BH41" s="83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 t="s">
        <v>42</v>
      </c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</row>
    <row r="42" spans="1:100" s="5" customFormat="1" ht="51" customHeight="1" x14ac:dyDescent="0.2">
      <c r="A42" s="67"/>
      <c r="B42" s="67"/>
      <c r="C42" s="86" t="s">
        <v>57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8"/>
      <c r="Y42" s="71">
        <v>100</v>
      </c>
      <c r="Z42" s="71"/>
      <c r="AA42" s="71"/>
      <c r="AB42" s="71"/>
      <c r="AC42" s="71"/>
      <c r="AD42" s="71"/>
      <c r="AE42" s="71">
        <v>57</v>
      </c>
      <c r="AF42" s="71"/>
      <c r="AG42" s="71"/>
      <c r="AH42" s="71"/>
      <c r="AI42" s="71"/>
      <c r="AJ42" s="71"/>
      <c r="AK42" s="83">
        <f>IF(Y42=0,0,AE42/Y42)</f>
        <v>0.56999999999999995</v>
      </c>
      <c r="AL42" s="83"/>
      <c r="AM42" s="83"/>
      <c r="AN42" s="83"/>
      <c r="AO42" s="83"/>
      <c r="AP42" s="83"/>
      <c r="AQ42" s="71">
        <v>100</v>
      </c>
      <c r="AR42" s="71"/>
      <c r="AS42" s="71"/>
      <c r="AT42" s="71"/>
      <c r="AU42" s="71"/>
      <c r="AV42" s="71"/>
      <c r="AW42" s="71">
        <v>68</v>
      </c>
      <c r="AX42" s="71"/>
      <c r="AY42" s="71"/>
      <c r="AZ42" s="71"/>
      <c r="BA42" s="71"/>
      <c r="BB42" s="71"/>
      <c r="BC42" s="83">
        <f>IF(AQ42=0,0,AW42/AQ42)</f>
        <v>0.68</v>
      </c>
      <c r="BD42" s="83"/>
      <c r="BE42" s="83"/>
      <c r="BF42" s="83"/>
      <c r="BG42" s="83"/>
      <c r="BH42" s="83"/>
    </row>
    <row r="43" spans="1:100" s="5" customFormat="1" ht="25.5" customHeight="1" x14ac:dyDescent="0.2">
      <c r="A43" s="67"/>
      <c r="B43" s="67"/>
      <c r="C43" s="86" t="s">
        <v>58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8"/>
      <c r="Y43" s="71">
        <v>0</v>
      </c>
      <c r="Z43" s="71"/>
      <c r="AA43" s="71"/>
      <c r="AB43" s="71"/>
      <c r="AC43" s="71"/>
      <c r="AD43" s="71"/>
      <c r="AE43" s="71">
        <v>0</v>
      </c>
      <c r="AF43" s="71"/>
      <c r="AG43" s="71"/>
      <c r="AH43" s="71"/>
      <c r="AI43" s="71"/>
      <c r="AJ43" s="71"/>
      <c r="AK43" s="83">
        <f>IF(Y43=0,0,AE43/Y43)</f>
        <v>0</v>
      </c>
      <c r="AL43" s="83"/>
      <c r="AM43" s="83"/>
      <c r="AN43" s="83"/>
      <c r="AO43" s="83"/>
      <c r="AP43" s="83"/>
      <c r="AQ43" s="71">
        <v>100</v>
      </c>
      <c r="AR43" s="71"/>
      <c r="AS43" s="71"/>
      <c r="AT43" s="71"/>
      <c r="AU43" s="71"/>
      <c r="AV43" s="71"/>
      <c r="AW43" s="71">
        <v>87</v>
      </c>
      <c r="AX43" s="71"/>
      <c r="AY43" s="71"/>
      <c r="AZ43" s="71"/>
      <c r="BA43" s="71"/>
      <c r="BB43" s="71"/>
      <c r="BC43" s="83">
        <f>IF(AQ43=0,0,AW43/AQ43)</f>
        <v>0.87</v>
      </c>
      <c r="BD43" s="83"/>
      <c r="BE43" s="83"/>
      <c r="BF43" s="83"/>
      <c r="BG43" s="83"/>
      <c r="BH43" s="83"/>
    </row>
    <row r="44" spans="1:100" s="5" customFormat="1" ht="25.5" customHeight="1" x14ac:dyDescent="0.2">
      <c r="A44" s="67"/>
      <c r="B44" s="67"/>
      <c r="C44" s="86" t="s">
        <v>59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8"/>
      <c r="Y44" s="71">
        <v>0</v>
      </c>
      <c r="Z44" s="71"/>
      <c r="AA44" s="71"/>
      <c r="AB44" s="71"/>
      <c r="AC44" s="71"/>
      <c r="AD44" s="71"/>
      <c r="AE44" s="71">
        <v>0</v>
      </c>
      <c r="AF44" s="71"/>
      <c r="AG44" s="71"/>
      <c r="AH44" s="71"/>
      <c r="AI44" s="71"/>
      <c r="AJ44" s="71"/>
      <c r="AK44" s="83">
        <f>IF(Y44=0,0,AE44/Y44)</f>
        <v>0</v>
      </c>
      <c r="AL44" s="83"/>
      <c r="AM44" s="83"/>
      <c r="AN44" s="83"/>
      <c r="AO44" s="83"/>
      <c r="AP44" s="83"/>
      <c r="AQ44" s="71">
        <v>100</v>
      </c>
      <c r="AR44" s="71"/>
      <c r="AS44" s="71"/>
      <c r="AT44" s="71"/>
      <c r="AU44" s="71"/>
      <c r="AV44" s="71"/>
      <c r="AW44" s="71">
        <v>61</v>
      </c>
      <c r="AX44" s="71"/>
      <c r="AY44" s="71"/>
      <c r="AZ44" s="71"/>
      <c r="BA44" s="71"/>
      <c r="BB44" s="71"/>
      <c r="BC44" s="83">
        <f>IF(AQ44=0,0,AW44/AQ44)</f>
        <v>0.61</v>
      </c>
      <c r="BD44" s="83"/>
      <c r="BE44" s="83"/>
      <c r="BF44" s="83"/>
      <c r="BG44" s="83"/>
      <c r="BH44" s="83"/>
    </row>
    <row r="45" spans="1:100" s="5" customFormat="1" ht="15" customHeight="1" x14ac:dyDescent="0.2"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ht="15" customHeight="1" x14ac:dyDescent="0.2">
      <c r="A46" s="69" t="s">
        <v>43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ht="15" customHeight="1" x14ac:dyDescent="0.2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75" x14ac:dyDescent="0.25">
      <c r="B48" s="38" t="s">
        <v>30</v>
      </c>
    </row>
    <row r="49" spans="1:60" s="38" customFormat="1" ht="48.75" customHeight="1" x14ac:dyDescent="0.25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25"/>
    <row r="51" spans="1:60" s="38" customFormat="1" ht="1.5" hidden="1" customHeight="1" x14ac:dyDescent="0.25"/>
    <row r="52" spans="1:60" s="38" customFormat="1" ht="35.25" customHeight="1" x14ac:dyDescent="0.25">
      <c r="A52" s="98" t="s">
        <v>75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</row>
    <row r="53" spans="1:60" s="38" customFormat="1" ht="15.75" x14ac:dyDescent="0.25"/>
    <row r="54" spans="1:60" s="38" customFormat="1" ht="15.75" x14ac:dyDescent="0.25">
      <c r="B54" s="38" t="s">
        <v>31</v>
      </c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30.75" customHeight="1" x14ac:dyDescent="0.25">
      <c r="A58" s="98" t="s">
        <v>77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</row>
    <row r="59" spans="1:60" s="38" customFormat="1" ht="15.75" x14ac:dyDescent="0.25"/>
    <row r="60" spans="1:60" s="38" customFormat="1" ht="24.75" customHeight="1" x14ac:dyDescent="0.25">
      <c r="B60" s="84" t="s">
        <v>32</v>
      </c>
      <c r="C60" s="84"/>
      <c r="D60" s="84"/>
      <c r="E60" s="84"/>
      <c r="F60" s="84"/>
      <c r="G60" s="84"/>
      <c r="H60" s="84"/>
      <c r="I60" s="84"/>
      <c r="J60" s="84"/>
      <c r="K60" s="84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</row>
    <row r="61" spans="1:60" s="38" customFormat="1" ht="15.75" x14ac:dyDescent="0.25"/>
    <row r="62" spans="1:60" s="38" customFormat="1" ht="15.75" x14ac:dyDescent="0.25"/>
    <row r="63" spans="1:60" s="38" customFormat="1" ht="22.5" customHeight="1" x14ac:dyDescent="0.25"/>
    <row r="64" spans="1:60" s="38" customFormat="1" ht="29.25" customHeight="1" x14ac:dyDescent="0.25">
      <c r="A64" s="98" t="s">
        <v>76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</row>
    <row r="65" spans="1:78" s="38" customFormat="1" ht="15.75" x14ac:dyDescent="0.25"/>
    <row r="66" spans="1:78" s="38" customFormat="1" ht="15.75" x14ac:dyDescent="0.25"/>
    <row r="67" spans="1:78" s="38" customFormat="1" ht="15.75" x14ac:dyDescent="0.25"/>
    <row r="68" spans="1:78" s="38" customFormat="1" ht="15.75" x14ac:dyDescent="0.25">
      <c r="A68" s="99" t="s">
        <v>78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</row>
    <row r="69" spans="1:78" s="38" customFormat="1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75" x14ac:dyDescent="0.25">
      <c r="A70" s="100" t="s">
        <v>79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</row>
    <row r="71" spans="1:78" s="38" customFormat="1" ht="19.5" customHeight="1" x14ac:dyDescent="0.25">
      <c r="C71" s="61" t="s">
        <v>46</v>
      </c>
      <c r="D71" s="62"/>
      <c r="E71" s="101" t="s">
        <v>80</v>
      </c>
      <c r="F71" s="43"/>
      <c r="G71" s="43"/>
      <c r="H71" s="43"/>
      <c r="I71" s="43"/>
      <c r="J71" s="43"/>
      <c r="K71" s="43"/>
      <c r="L71" s="43"/>
    </row>
    <row r="72" spans="1:78" s="40" customFormat="1" ht="17.25" customHeight="1" x14ac:dyDescent="0.2">
      <c r="B72" s="40" t="s">
        <v>33</v>
      </c>
    </row>
    <row r="73" spans="1:78" s="38" customFormat="1" ht="15.75" x14ac:dyDescent="0.25">
      <c r="E73" s="38" t="s">
        <v>34</v>
      </c>
    </row>
    <row r="74" spans="1:78" s="38" customFormat="1" ht="6" customHeight="1" x14ac:dyDescent="0.25"/>
    <row r="75" spans="1:78" s="38" customFormat="1" ht="15.75" x14ac:dyDescent="0.25">
      <c r="C75" s="57" t="s">
        <v>45</v>
      </c>
      <c r="D75" s="57"/>
      <c r="E75" s="102" t="s">
        <v>81</v>
      </c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63" customHeight="1" x14ac:dyDescent="0.2">
      <c r="A78" s="89" t="s">
        <v>60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5" customHeight="1" x14ac:dyDescent="0.2">
      <c r="A80" s="55" t="s">
        <v>9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</row>
    <row r="81" spans="1:64" ht="31.5" customHeight="1" x14ac:dyDescent="0.2">
      <c r="A81" s="89" t="s">
        <v>61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64" ht="15.95" customHeight="1" x14ac:dyDescent="0.2">
      <c r="A82" s="9"/>
      <c r="B82" s="9"/>
      <c r="C82" s="9"/>
      <c r="D82" s="9"/>
      <c r="E82" s="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12" customHeight="1" x14ac:dyDescent="0.2">
      <c r="A83" s="22" t="s">
        <v>21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ht="12" customHeight="1" x14ac:dyDescent="0.2">
      <c r="A84" s="22" t="s">
        <v>18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s="22" customFormat="1" ht="12" customHeight="1" x14ac:dyDescent="0.2">
      <c r="A85" s="22" t="s">
        <v>19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64" ht="15.95" customHeight="1" x14ac:dyDescent="0.25">
      <c r="A86" s="21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ht="42" customHeight="1" x14ac:dyDescent="0.25">
      <c r="A87" s="94" t="s">
        <v>64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2"/>
      <c r="AO87" s="2"/>
      <c r="AP87" s="95" t="s">
        <v>65</v>
      </c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</row>
    <row r="88" spans="1:64" x14ac:dyDescent="0.2">
      <c r="W88" s="52" t="s">
        <v>3</v>
      </c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3"/>
      <c r="AO88" s="3"/>
      <c r="AP88" s="52" t="s">
        <v>20</v>
      </c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</row>
  </sheetData>
  <mergeCells count="189">
    <mergeCell ref="AW43:BB43"/>
    <mergeCell ref="BC43:BH43"/>
    <mergeCell ref="A44:B44"/>
    <mergeCell ref="C44:X44"/>
    <mergeCell ref="Y44:AD44"/>
    <mergeCell ref="AE44:AJ44"/>
    <mergeCell ref="AK44:AP44"/>
    <mergeCell ref="AQ44:AV44"/>
    <mergeCell ref="AW44:BB44"/>
    <mergeCell ref="BC44:BH44"/>
    <mergeCell ref="A43:B43"/>
    <mergeCell ref="C43:X43"/>
    <mergeCell ref="Y43:AD43"/>
    <mergeCell ref="AE43:AJ43"/>
    <mergeCell ref="AK43:AP43"/>
    <mergeCell ref="AQ43:AV43"/>
    <mergeCell ref="Y42:AD42"/>
    <mergeCell ref="AE42:AJ42"/>
    <mergeCell ref="AK42:AP42"/>
    <mergeCell ref="AQ42:AV42"/>
    <mergeCell ref="AW42:BB42"/>
    <mergeCell ref="BC42:BH42"/>
    <mergeCell ref="AW38:BB38"/>
    <mergeCell ref="BC38:BH38"/>
    <mergeCell ref="A38:B38"/>
    <mergeCell ref="C38:X38"/>
    <mergeCell ref="Y38:AD38"/>
    <mergeCell ref="AE38:AJ38"/>
    <mergeCell ref="AK38:AP38"/>
    <mergeCell ref="AQ38:AV38"/>
    <mergeCell ref="AW36:BB36"/>
    <mergeCell ref="BC36:BH36"/>
    <mergeCell ref="A37:B37"/>
    <mergeCell ref="C37:X37"/>
    <mergeCell ref="Y37:AD37"/>
    <mergeCell ref="AE37:AJ37"/>
    <mergeCell ref="AK37:AP37"/>
    <mergeCell ref="AQ37:AV37"/>
    <mergeCell ref="AW37:BB37"/>
    <mergeCell ref="BC37:BH37"/>
    <mergeCell ref="A36:B36"/>
    <mergeCell ref="C36:X36"/>
    <mergeCell ref="Y36:AD36"/>
    <mergeCell ref="AE36:AJ36"/>
    <mergeCell ref="AK36:AP36"/>
    <mergeCell ref="AQ36:AV36"/>
    <mergeCell ref="AW34:BB34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34:B34"/>
    <mergeCell ref="C34:X34"/>
    <mergeCell ref="Y34:AD34"/>
    <mergeCell ref="AE34:AJ34"/>
    <mergeCell ref="AK34:AP34"/>
    <mergeCell ref="AQ34:AV34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64:BH64"/>
    <mergeCell ref="AQ41:AV41"/>
    <mergeCell ref="AW41:BB41"/>
    <mergeCell ref="BC41:BH41"/>
    <mergeCell ref="B60:AW60"/>
    <mergeCell ref="C41:X41"/>
    <mergeCell ref="Y41:AD41"/>
    <mergeCell ref="AE41:AJ41"/>
    <mergeCell ref="A42:B42"/>
    <mergeCell ref="C42:X42"/>
    <mergeCell ref="AK41:AP41"/>
    <mergeCell ref="AK30:AP30"/>
    <mergeCell ref="AQ29:AV29"/>
    <mergeCell ref="AK29:AP29"/>
    <mergeCell ref="A52:BH52"/>
    <mergeCell ref="A58:BH58"/>
    <mergeCell ref="A31:B31"/>
    <mergeCell ref="C31:X31"/>
    <mergeCell ref="Y31:AD31"/>
    <mergeCell ref="AE31:AJ31"/>
    <mergeCell ref="AK40:AP40"/>
    <mergeCell ref="A24:BH24"/>
    <mergeCell ref="AQ40:AV40"/>
    <mergeCell ref="AW40:BB40"/>
    <mergeCell ref="BC40:BH40"/>
    <mergeCell ref="BC30:BH30"/>
    <mergeCell ref="AW30:BB30"/>
    <mergeCell ref="AQ30:AV30"/>
    <mergeCell ref="A39:BH39"/>
    <mergeCell ref="AK31:AP31"/>
    <mergeCell ref="Y40:AD40"/>
    <mergeCell ref="A25:B26"/>
    <mergeCell ref="A27:B27"/>
    <mergeCell ref="A29:B29"/>
    <mergeCell ref="A30:B30"/>
    <mergeCell ref="A28:BH28"/>
    <mergeCell ref="Y30:AD30"/>
    <mergeCell ref="AE29:AJ29"/>
    <mergeCell ref="Y29:AD29"/>
    <mergeCell ref="AE40:AJ40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78:BL78"/>
    <mergeCell ref="A41:B41"/>
    <mergeCell ref="A40:B40"/>
    <mergeCell ref="A46:AD46"/>
    <mergeCell ref="AE30:AJ30"/>
    <mergeCell ref="BC26:BH26"/>
    <mergeCell ref="BC27:BH27"/>
    <mergeCell ref="AW26:BB26"/>
    <mergeCell ref="AW27:BB27"/>
    <mergeCell ref="C40:X40"/>
    <mergeCell ref="A23:BN23"/>
    <mergeCell ref="AQ25:BH25"/>
    <mergeCell ref="C75:D75"/>
    <mergeCell ref="E75:BH75"/>
    <mergeCell ref="A68:BH68"/>
    <mergeCell ref="A70:BH70"/>
    <mergeCell ref="C71:D71"/>
    <mergeCell ref="C30:X30"/>
    <mergeCell ref="C29:X29"/>
    <mergeCell ref="BC29:BH29"/>
    <mergeCell ref="AP88:BH88"/>
    <mergeCell ref="A81:BL81"/>
    <mergeCell ref="W88:AM88"/>
    <mergeCell ref="A87:V87"/>
    <mergeCell ref="W87:AM87"/>
    <mergeCell ref="C25:X26"/>
    <mergeCell ref="C27:X27"/>
    <mergeCell ref="AP87:BH87"/>
    <mergeCell ref="A80:BL80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71:L71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9">
    <cfRule type="cellIs" dxfId="15" priority="14" stopIfTrue="1" operator="equal">
      <formula>$C78</formula>
    </cfRule>
  </conditionalFormatting>
  <conditionalFormatting sqref="A30:B30 A79:B79 B47:B48 A41:B41 A46:A77 B50:B51 B53:B57 B65:B77 B59:B63">
    <cfRule type="cellIs" dxfId="14" priority="15" stopIfTrue="1" operator="equal">
      <formula>0</formula>
    </cfRule>
  </conditionalFormatting>
  <conditionalFormatting sqref="C65:C77 C54:C57 C59:C63">
    <cfRule type="cellIs" dxfId="13" priority="16" stopIfTrue="1" operator="equal">
      <formula>$C45</formula>
    </cfRule>
  </conditionalFormatting>
  <conditionalFormatting sqref="A31:B31">
    <cfRule type="cellIs" dxfId="12" priority="13" stopIfTrue="1" operator="equal">
      <formula>0</formula>
    </cfRule>
  </conditionalFormatting>
  <conditionalFormatting sqref="A32:B32">
    <cfRule type="cellIs" dxfId="11" priority="12" stopIfTrue="1" operator="equal">
      <formula>0</formula>
    </cfRule>
  </conditionalFormatting>
  <conditionalFormatting sqref="A33:B33">
    <cfRule type="cellIs" dxfId="10" priority="11" stopIfTrue="1" operator="equal">
      <formula>0</formula>
    </cfRule>
  </conditionalFormatting>
  <conditionalFormatting sqref="A34:B34">
    <cfRule type="cellIs" dxfId="9" priority="10" stopIfTrue="1" operator="equal">
      <formula>0</formula>
    </cfRule>
  </conditionalFormatting>
  <conditionalFormatting sqref="A35:B35">
    <cfRule type="cellIs" dxfId="8" priority="9" stopIfTrue="1" operator="equal">
      <formula>0</formula>
    </cfRule>
  </conditionalFormatting>
  <conditionalFormatting sqref="A36:B36">
    <cfRule type="cellIs" dxfId="7" priority="8" stopIfTrue="1" operator="equal">
      <formula>0</formula>
    </cfRule>
  </conditionalFormatting>
  <conditionalFormatting sqref="A37:B37">
    <cfRule type="cellIs" dxfId="6" priority="7" stopIfTrue="1" operator="equal">
      <formula>0</formula>
    </cfRule>
  </conditionalFormatting>
  <conditionalFormatting sqref="A38:B38">
    <cfRule type="cellIs" dxfId="5" priority="6" stopIfTrue="1" operator="equal">
      <formula>0</formula>
    </cfRule>
  </conditionalFormatting>
  <conditionalFormatting sqref="C53">
    <cfRule type="cellIs" dxfId="4" priority="17" stopIfTrue="1" operator="equal">
      <formula>$C41</formula>
    </cfRule>
  </conditionalFormatting>
  <conditionalFormatting sqref="A42:B42">
    <cfRule type="cellIs" dxfId="3" priority="4" stopIfTrue="1" operator="equal">
      <formula>0</formula>
    </cfRule>
  </conditionalFormatting>
  <conditionalFormatting sqref="A43:B43">
    <cfRule type="cellIs" dxfId="2" priority="3" stopIfTrue="1" operator="equal">
      <formula>0</formula>
    </cfRule>
  </conditionalFormatting>
  <conditionalFormatting sqref="A44:B44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47</xdr:row>
                <xdr:rowOff>152400</xdr:rowOff>
              </from>
              <to>
                <xdr:col>17</xdr:col>
                <xdr:colOff>142875</xdr:colOff>
                <xdr:row>51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53</xdr:row>
                <xdr:rowOff>161925</xdr:rowOff>
              </from>
              <to>
                <xdr:col>15</xdr:col>
                <xdr:colOff>161925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44</xdr:row>
                <xdr:rowOff>28575</xdr:rowOff>
              </from>
              <to>
                <xdr:col>29</xdr:col>
                <xdr:colOff>114300</xdr:colOff>
                <xdr:row>46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59</xdr:row>
                <xdr:rowOff>295275</xdr:rowOff>
              </from>
              <to>
                <xdr:col>18</xdr:col>
                <xdr:colOff>47625</xdr:colOff>
                <xdr:row>62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64</xdr:row>
                <xdr:rowOff>57150</xdr:rowOff>
              </from>
              <to>
                <xdr:col>7</xdr:col>
                <xdr:colOff>85725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2024-03-21T09:25:28Z</cp:lastPrinted>
  <dcterms:created xsi:type="dcterms:W3CDTF">2016-08-10T10:53:25Z</dcterms:created>
  <dcterms:modified xsi:type="dcterms:W3CDTF">2024-03-21T09:25:45Z</dcterms:modified>
</cp:coreProperties>
</file>