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5011" sheetId="1" r:id="rId1"/>
  </sheets>
  <definedNames>
    <definedName name="_xlnm.Print_Area" localSheetId="0">КПК0215011!$A$1:$BQ$79</definedName>
  </definedNames>
  <calcPr calcId="152511"/>
</workbook>
</file>

<file path=xl/calcChain.xml><?xml version="1.0" encoding="utf-8"?>
<calcChain xmlns="http://schemas.openxmlformats.org/spreadsheetml/2006/main">
  <c r="BC35" i="1" l="1"/>
  <c r="AK35" i="1"/>
  <c r="BC34" i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<sst xmlns="http://schemas.openxmlformats.org/spreadsheetml/2006/main" count="90" uniqueCount="73">
  <si>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</si>
  <si>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</si>
  <si>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</si>
  <si>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</si>
  <si>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</si>
  <si>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</si>
  <si>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</si>
  <si>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</si>
  <si>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</si>
  <si>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</si>
  <si>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</si>
  <si>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</si>
  <si>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</si>
  <si>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</si>
  <si>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</si>
  <si>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</si>
  <si>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</si>
  <si>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</si>
  <si>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</si>
  <si>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</si>
  <si>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</si>
  <si>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</si>
  <si>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</si>
  <si>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</si>
  <si>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</si>
  <si>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</si>
  <si>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</si>
  <si>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</si>
  <si>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</si>
  <si>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</si>
  <si>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</si>
  <si>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</si>
  <si>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</si>
  <si>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</si>
  <si>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</si>
  <si>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</si>
  <si>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</si>
  <si>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</si>
  <si>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</si>
  <si>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</si>
  <si>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</si>
  <si>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</si>
  <si>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</si>
  <si>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</si>
  <si>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</si>
  <si>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</si>
  <si>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</si>
  <si>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середня сума підтримки одного спортивного клубу</t>
  </si>
  <si>
    <t>середні витрати на навчально-тренувальні збори,регіональні змагання та міжнародні турніри з олімпійських видів спорту</t>
  </si>
  <si>
    <t>відсоток забезпечення спортивних клубів</t>
  </si>
  <si>
    <t>Рівень виконання містом своїх фінансових зобовязань стосовно проведення регіональних змагань та міжнародних турнірів з олімпійських видів спорту</t>
  </si>
  <si>
    <t>Ефективність програми " Проведення навчально-тренувальних зборів і змагань з олімпійських видів спорту"  є високою.</t>
  </si>
  <si>
    <t>Фінансовий ресурс за бюджетною програмою був спрямований на проведення навчально-тренувальних зборів і змагань з олімпійських видів спорту та на фінансову підтримку спортивних клубів, що дозволило виконувати завдання за призначенням  в межах виділених асигнувань.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</si>
  <si>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</si>
  <si>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</si>
  <si>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</si>
  <si>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</si>
  <si>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</si>
  <si>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</si>
  <si>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</si>
  <si>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</si>
  <si>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0215011</t>
  </si>
  <si>
    <t>Проведення навчально-тренувальних зборів і змагань з олімпійських видів спорту</t>
  </si>
  <si>
    <t>0210000</t>
  </si>
  <si>
    <t>5011</t>
  </si>
  <si>
    <t>0810</t>
  </si>
  <si>
    <t>'І(ефф.)звіт = ((76,091/76,114)+(2,498/2,593)) / 2 * 100 = 98,15</t>
  </si>
  <si>
    <t>'І(ефф.)баз = ((0/10)+(0,1/0,1)) / 2 * 100 = 50</t>
  </si>
  <si>
    <t>'І(як.)звіт = ((100/100)+(100/100)) / 2 * 100 = 100</t>
  </si>
  <si>
    <t>I1 = 98,15 / 50 = 1,96</t>
  </si>
  <si>
    <t xml:space="preserve"> Оскільки І1 = 1,96, що відповідає критерію оцінки І1 &gt;= 1, то за цим параметром для даної програми нараховується 25 балів</t>
  </si>
  <si>
    <t>25</t>
  </si>
  <si>
    <t>98,15 + 100 + 25 =  223.15 -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</si>
</sst>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38</xdr:row>
          <xdr:rowOff>152400</xdr:rowOff>
        </xdr:from>
        <xdr:to>
          <xdr:col>17</xdr:col>
          <xdr:colOff>142875</xdr:colOff>
          <xdr:row>42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44</xdr:row>
          <xdr:rowOff>161925</xdr:rowOff>
        </xdr:from>
        <xdr:to>
          <xdr:col>15</xdr:col>
          <xdr:colOff>161925</xdr:colOff>
          <xdr:row>48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35</xdr:row>
          <xdr:rowOff>28575</xdr:rowOff>
        </xdr:from>
        <xdr:to>
          <xdr:col>29</xdr:col>
          <xdr:colOff>114300</xdr:colOff>
          <xdr:row>37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50</xdr:row>
          <xdr:rowOff>295275</xdr:rowOff>
        </xdr:from>
        <xdr:to>
          <xdr:col>18</xdr:col>
          <xdr:colOff>47625</xdr:colOff>
          <xdr:row>53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55</xdr:row>
          <xdr:rowOff>57150</xdr:rowOff>
        </xdr:from>
        <xdr:to>
          <xdr:col>7</xdr:col>
          <xdr:colOff>85725</xdr:colOff>
          <xdr:row>58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9"/>
  <sheetViews>
    <sheetView tabSelected="1" topLeftCell="A59" zoomScaleNormal="100" workbookViewId="0">
      <selection activeCell="A49" sqref="A49:BH4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60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53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54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57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1" t="s">
        <v>63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54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57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91" t="s">
        <v>61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64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65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62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58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59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12.7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10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IF(Y30=0,0,AE30/Y30)</f>
        <v>0</v>
      </c>
      <c r="AL30" s="83"/>
      <c r="AM30" s="83"/>
      <c r="AN30" s="83"/>
      <c r="AO30" s="83"/>
      <c r="AP30" s="83"/>
      <c r="AQ30" s="71">
        <v>76.114000000000004</v>
      </c>
      <c r="AR30" s="71"/>
      <c r="AS30" s="71"/>
      <c r="AT30" s="71"/>
      <c r="AU30" s="71"/>
      <c r="AV30" s="71"/>
      <c r="AW30" s="71">
        <v>76.090999999999994</v>
      </c>
      <c r="AX30" s="71"/>
      <c r="AY30" s="71"/>
      <c r="AZ30" s="71"/>
      <c r="BA30" s="71"/>
      <c r="BB30" s="71"/>
      <c r="BC30" s="83">
        <f>IF(AQ30=0,0,AW30/AQ30)</f>
        <v>0.99969782168851973</v>
      </c>
      <c r="BD30" s="83"/>
      <c r="BE30" s="83"/>
      <c r="BF30" s="83"/>
      <c r="BG30" s="83"/>
      <c r="BH30" s="83"/>
      <c r="CA30" s="1" t="s">
        <v>40</v>
      </c>
    </row>
    <row r="31" spans="1:79" ht="25.5" customHeight="1" x14ac:dyDescent="0.2">
      <c r="A31" s="67"/>
      <c r="B31" s="67"/>
      <c r="C31" s="86" t="s">
        <v>48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8"/>
      <c r="Y31" s="71">
        <v>0.1</v>
      </c>
      <c r="Z31" s="71"/>
      <c r="AA31" s="71"/>
      <c r="AB31" s="71"/>
      <c r="AC31" s="71"/>
      <c r="AD31" s="71"/>
      <c r="AE31" s="71">
        <v>0.1</v>
      </c>
      <c r="AF31" s="71"/>
      <c r="AG31" s="71"/>
      <c r="AH31" s="71"/>
      <c r="AI31" s="71"/>
      <c r="AJ31" s="71"/>
      <c r="AK31" s="83">
        <f>IF(Y31=0,0,AE31/Y31)</f>
        <v>1</v>
      </c>
      <c r="AL31" s="83"/>
      <c r="AM31" s="83"/>
      <c r="AN31" s="83"/>
      <c r="AO31" s="83"/>
      <c r="AP31" s="83"/>
      <c r="AQ31" s="71">
        <v>2.593</v>
      </c>
      <c r="AR31" s="71"/>
      <c r="AS31" s="71"/>
      <c r="AT31" s="71"/>
      <c r="AU31" s="71"/>
      <c r="AV31" s="71"/>
      <c r="AW31" s="71">
        <v>2.4980000000000002</v>
      </c>
      <c r="AX31" s="71"/>
      <c r="AY31" s="71"/>
      <c r="AZ31" s="71"/>
      <c r="BA31" s="71"/>
      <c r="BB31" s="71"/>
      <c r="BC31" s="83">
        <f>IF(AQ31=0,0,AW31/AQ31)</f>
        <v>0.96336290011569625</v>
      </c>
      <c r="BD31" s="83"/>
      <c r="BE31" s="83"/>
      <c r="BF31" s="83"/>
      <c r="BG31" s="83"/>
      <c r="BH31" s="83"/>
    </row>
    <row r="32" spans="1:79" ht="17.25" customHeight="1" x14ac:dyDescent="0.2">
      <c r="A32" s="77" t="s">
        <v>29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9"/>
    </row>
    <row r="33" spans="1:100" ht="18" hidden="1" customHeight="1" x14ac:dyDescent="0.2">
      <c r="A33" s="68" t="s">
        <v>4</v>
      </c>
      <c r="B33" s="68"/>
      <c r="C33" s="63" t="s">
        <v>5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6" t="s">
        <v>35</v>
      </c>
      <c r="Z33" s="76"/>
      <c r="AA33" s="76"/>
      <c r="AB33" s="76"/>
      <c r="AC33" s="76"/>
      <c r="AD33" s="76"/>
      <c r="AE33" s="66" t="s">
        <v>36</v>
      </c>
      <c r="AF33" s="76"/>
      <c r="AG33" s="76"/>
      <c r="AH33" s="76"/>
      <c r="AI33" s="76"/>
      <c r="AJ33" s="76"/>
      <c r="AK33" s="65" t="s">
        <v>44</v>
      </c>
      <c r="AL33" s="65"/>
      <c r="AM33" s="65"/>
      <c r="AN33" s="65"/>
      <c r="AO33" s="65"/>
      <c r="AP33" s="65"/>
      <c r="AQ33" s="66" t="s">
        <v>37</v>
      </c>
      <c r="AR33" s="73"/>
      <c r="AS33" s="73"/>
      <c r="AT33" s="73"/>
      <c r="AU33" s="73"/>
      <c r="AV33" s="73"/>
      <c r="AW33" s="66" t="s">
        <v>38</v>
      </c>
      <c r="AX33" s="56"/>
      <c r="AY33" s="56"/>
      <c r="AZ33" s="56"/>
      <c r="BA33" s="56"/>
      <c r="BB33" s="56"/>
      <c r="BC33" s="82" t="s">
        <v>44</v>
      </c>
      <c r="BD33" s="82"/>
      <c r="BE33" s="82"/>
      <c r="BF33" s="82"/>
      <c r="BG33" s="82"/>
      <c r="BH33" s="82"/>
      <c r="CA33" s="1" t="s">
        <v>41</v>
      </c>
    </row>
    <row r="34" spans="1:100" s="42" customFormat="1" ht="12.75" customHeight="1" x14ac:dyDescent="0.2">
      <c r="A34" s="67"/>
      <c r="B34" s="67"/>
      <c r="C34" s="86" t="s">
        <v>49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8"/>
      <c r="Y34" s="71">
        <v>100</v>
      </c>
      <c r="Z34" s="71"/>
      <c r="AA34" s="71"/>
      <c r="AB34" s="71"/>
      <c r="AC34" s="71"/>
      <c r="AD34" s="71"/>
      <c r="AE34" s="71">
        <v>0</v>
      </c>
      <c r="AF34" s="71"/>
      <c r="AG34" s="71"/>
      <c r="AH34" s="71"/>
      <c r="AI34" s="71"/>
      <c r="AJ34" s="71"/>
      <c r="AK34" s="83">
        <f>IF(Y34=0,0,AE34/Y34)</f>
        <v>0</v>
      </c>
      <c r="AL34" s="83"/>
      <c r="AM34" s="83"/>
      <c r="AN34" s="83"/>
      <c r="AO34" s="83"/>
      <c r="AP34" s="83"/>
      <c r="AQ34" s="71">
        <v>100</v>
      </c>
      <c r="AR34" s="71"/>
      <c r="AS34" s="71"/>
      <c r="AT34" s="71"/>
      <c r="AU34" s="71"/>
      <c r="AV34" s="71"/>
      <c r="AW34" s="71">
        <v>100</v>
      </c>
      <c r="AX34" s="71"/>
      <c r="AY34" s="71"/>
      <c r="AZ34" s="71"/>
      <c r="BA34" s="71"/>
      <c r="BB34" s="71"/>
      <c r="BC34" s="83">
        <f>IF(AQ34=0,0,AW34/AQ34)</f>
        <v>1</v>
      </c>
      <c r="BD34" s="83"/>
      <c r="BE34" s="83"/>
      <c r="BF34" s="83"/>
      <c r="BG34" s="83"/>
      <c r="BH34" s="83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42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38.25" customHeight="1" x14ac:dyDescent="0.2">
      <c r="A35" s="67"/>
      <c r="B35" s="67"/>
      <c r="C35" s="86" t="s">
        <v>50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8"/>
      <c r="Y35" s="71">
        <v>100</v>
      </c>
      <c r="Z35" s="71"/>
      <c r="AA35" s="71"/>
      <c r="AB35" s="71"/>
      <c r="AC35" s="71"/>
      <c r="AD35" s="71"/>
      <c r="AE35" s="71">
        <v>100</v>
      </c>
      <c r="AF35" s="71"/>
      <c r="AG35" s="71"/>
      <c r="AH35" s="71"/>
      <c r="AI35" s="71"/>
      <c r="AJ35" s="71"/>
      <c r="AK35" s="83">
        <f>IF(Y35=0,0,AE35/Y35)</f>
        <v>1</v>
      </c>
      <c r="AL35" s="83"/>
      <c r="AM35" s="83"/>
      <c r="AN35" s="83"/>
      <c r="AO35" s="83"/>
      <c r="AP35" s="83"/>
      <c r="AQ35" s="71">
        <v>100</v>
      </c>
      <c r="AR35" s="71"/>
      <c r="AS35" s="71"/>
      <c r="AT35" s="71"/>
      <c r="AU35" s="71"/>
      <c r="AV35" s="71"/>
      <c r="AW35" s="71">
        <v>100</v>
      </c>
      <c r="AX35" s="71"/>
      <c r="AY35" s="71"/>
      <c r="AZ35" s="71"/>
      <c r="BA35" s="71"/>
      <c r="BB35" s="71"/>
      <c r="BC35" s="83">
        <f>IF(AQ35=0,0,AW35/AQ35)</f>
        <v>1</v>
      </c>
      <c r="BD35" s="83"/>
      <c r="BE35" s="83"/>
      <c r="BF35" s="83"/>
      <c r="BG35" s="83"/>
      <c r="BH35" s="83"/>
    </row>
    <row r="36" spans="1:100" s="5" customFormat="1" ht="15" customHeight="1" x14ac:dyDescent="0.2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69" t="s">
        <v>43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29"/>
      <c r="B38" s="29"/>
      <c r="C38" s="30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2"/>
      <c r="Z38" s="32"/>
      <c r="AA38" s="32"/>
      <c r="AB38" s="32"/>
      <c r="AC38" s="32"/>
      <c r="AD38" s="32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s="38" customFormat="1" ht="15.75" x14ac:dyDescent="0.25">
      <c r="B39" s="38" t="s">
        <v>30</v>
      </c>
    </row>
    <row r="40" spans="1:100" s="38" customFormat="1" ht="48.75" customHeight="1" x14ac:dyDescent="0.25">
      <c r="B40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</row>
    <row r="41" spans="1:100" s="38" customFormat="1" ht="1.5" hidden="1" customHeight="1" x14ac:dyDescent="0.25"/>
    <row r="42" spans="1:100" s="38" customFormat="1" ht="1.5" hidden="1" customHeight="1" x14ac:dyDescent="0.25"/>
    <row r="43" spans="1:100" s="38" customFormat="1" ht="35.25" customHeight="1" x14ac:dyDescent="0.25">
      <c r="A43" s="98" t="s">
        <v>66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</row>
    <row r="44" spans="1:100" s="38" customFormat="1" ht="15.75" x14ac:dyDescent="0.25"/>
    <row r="45" spans="1:100" s="38" customFormat="1" ht="15.75" x14ac:dyDescent="0.25">
      <c r="B45" s="38" t="s">
        <v>31</v>
      </c>
    </row>
    <row r="46" spans="1:100" s="38" customFormat="1" ht="15.75" x14ac:dyDescent="0.25"/>
    <row r="47" spans="1:100" s="38" customFormat="1" ht="15.75" x14ac:dyDescent="0.25"/>
    <row r="48" spans="1:100" s="38" customFormat="1" ht="15.75" x14ac:dyDescent="0.25"/>
    <row r="49" spans="1:60" s="38" customFormat="1" ht="30.75" customHeight="1" x14ac:dyDescent="0.25">
      <c r="A49" s="98" t="s">
        <v>68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</row>
    <row r="50" spans="1:60" s="38" customFormat="1" ht="15.75" x14ac:dyDescent="0.25"/>
    <row r="51" spans="1:60" s="38" customFormat="1" ht="24.75" customHeight="1" x14ac:dyDescent="0.25">
      <c r="B51" s="84" t="s">
        <v>32</v>
      </c>
      <c r="C51" s="84"/>
      <c r="D51" s="84"/>
      <c r="E51" s="84"/>
      <c r="F51" s="84"/>
      <c r="G51" s="84"/>
      <c r="H51" s="84"/>
      <c r="I51" s="84"/>
      <c r="J51" s="84"/>
      <c r="K51" s="84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</row>
    <row r="52" spans="1:60" s="38" customFormat="1" ht="15.75" x14ac:dyDescent="0.25"/>
    <row r="53" spans="1:60" s="38" customFormat="1" ht="15.75" x14ac:dyDescent="0.25"/>
    <row r="54" spans="1:60" s="38" customFormat="1" ht="22.5" customHeight="1" x14ac:dyDescent="0.25"/>
    <row r="55" spans="1:60" s="38" customFormat="1" ht="29.25" customHeight="1" x14ac:dyDescent="0.25">
      <c r="A55" s="98" t="s">
        <v>67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</row>
    <row r="56" spans="1:60" s="38" customFormat="1" ht="15.75" x14ac:dyDescent="0.25"/>
    <row r="57" spans="1:60" s="38" customFormat="1" ht="15.75" x14ac:dyDescent="0.25"/>
    <row r="58" spans="1:60" s="38" customFormat="1" ht="15.75" x14ac:dyDescent="0.25"/>
    <row r="59" spans="1:60" s="38" customFormat="1" ht="15.75" x14ac:dyDescent="0.25">
      <c r="A59" s="99" t="s">
        <v>69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</row>
    <row r="60" spans="1:60" s="38" customFormat="1" ht="15.75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</row>
    <row r="61" spans="1:60" s="38" customFormat="1" ht="15.75" x14ac:dyDescent="0.25">
      <c r="A61" s="100" t="s">
        <v>70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</row>
    <row r="62" spans="1:60" s="38" customFormat="1" ht="19.5" customHeight="1" x14ac:dyDescent="0.25">
      <c r="C62" s="61" t="s">
        <v>46</v>
      </c>
      <c r="D62" s="62"/>
      <c r="E62" s="101" t="s">
        <v>71</v>
      </c>
      <c r="F62" s="43"/>
      <c r="G62" s="43"/>
      <c r="H62" s="43"/>
      <c r="I62" s="43"/>
      <c r="J62" s="43"/>
      <c r="K62" s="43"/>
      <c r="L62" s="43"/>
    </row>
    <row r="63" spans="1:60" s="40" customFormat="1" ht="17.25" customHeight="1" x14ac:dyDescent="0.2">
      <c r="B63" s="40" t="s">
        <v>33</v>
      </c>
    </row>
    <row r="64" spans="1:60" s="38" customFormat="1" ht="15.75" x14ac:dyDescent="0.25">
      <c r="E64" s="38" t="s">
        <v>34</v>
      </c>
    </row>
    <row r="65" spans="1:78" s="38" customFormat="1" ht="6" customHeight="1" x14ac:dyDescent="0.25"/>
    <row r="66" spans="1:78" s="38" customFormat="1" ht="15.75" x14ac:dyDescent="0.25">
      <c r="C66" s="57" t="s">
        <v>45</v>
      </c>
      <c r="D66" s="57"/>
      <c r="E66" s="102" t="s">
        <v>72</v>
      </c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</row>
    <row r="67" spans="1:78" ht="15.75" x14ac:dyDescent="0.2">
      <c r="A67" s="23"/>
      <c r="B67" s="2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6"/>
      <c r="BS67" s="6"/>
      <c r="BT67" s="6"/>
      <c r="BU67" s="6"/>
      <c r="BV67" s="6"/>
      <c r="BW67" s="6"/>
      <c r="BX67" s="6"/>
      <c r="BY67" s="6"/>
      <c r="BZ67" s="5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89" t="s">
        <v>51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</row>
    <row r="70" spans="1:78" ht="15.75" x14ac:dyDescent="0.2">
      <c r="A70" s="23"/>
      <c r="B70" s="23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6"/>
      <c r="BS70" s="6"/>
      <c r="BT70" s="6"/>
      <c r="BU70" s="6"/>
      <c r="BV70" s="6"/>
      <c r="BW70" s="6"/>
      <c r="BX70" s="6"/>
      <c r="BY70" s="6"/>
      <c r="BZ70" s="5"/>
    </row>
    <row r="71" spans="1:78" ht="15.95" customHeight="1" x14ac:dyDescent="0.2">
      <c r="A71" s="55" t="s">
        <v>9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</row>
    <row r="72" spans="1:78" ht="31.5" customHeight="1" x14ac:dyDescent="0.2">
      <c r="A72" s="89" t="s">
        <v>52</v>
      </c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</row>
    <row r="73" spans="1:78" ht="15.95" customHeight="1" x14ac:dyDescent="0.2">
      <c r="A73" s="9"/>
      <c r="B73" s="9"/>
      <c r="C73" s="9"/>
      <c r="D73" s="9"/>
      <c r="E73" s="9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ht="12" customHeight="1" x14ac:dyDescent="0.2">
      <c r="A74" s="22" t="s">
        <v>21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</row>
    <row r="75" spans="1:78" ht="12" customHeight="1" x14ac:dyDescent="0.2">
      <c r="A75" s="22" t="s">
        <v>18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s="22" customFormat="1" ht="12" customHeight="1" x14ac:dyDescent="0.2">
      <c r="A76" s="22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</row>
    <row r="77" spans="1:78" ht="15.95" customHeight="1" x14ac:dyDescent="0.25">
      <c r="A77" s="2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42" customHeight="1" x14ac:dyDescent="0.25">
      <c r="A78" s="94" t="s">
        <v>55</v>
      </c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2"/>
      <c r="AO78" s="2"/>
      <c r="AP78" s="95" t="s">
        <v>56</v>
      </c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</row>
    <row r="79" spans="1:78" x14ac:dyDescent="0.2">
      <c r="W79" s="52" t="s">
        <v>3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3"/>
      <c r="AO79" s="3"/>
      <c r="AP79" s="52" t="s">
        <v>20</v>
      </c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</row>
  </sheetData>
  <mergeCells count="117">
    <mergeCell ref="A35:B35"/>
    <mergeCell ref="C35:X35"/>
    <mergeCell ref="Y35:AD35"/>
    <mergeCell ref="AE35:AJ35"/>
    <mergeCell ref="AK35:AP35"/>
    <mergeCell ref="AQ35:AV35"/>
    <mergeCell ref="AW35:BB35"/>
    <mergeCell ref="BC35:BH35"/>
    <mergeCell ref="AQ31:AV31"/>
    <mergeCell ref="AW31:BB31"/>
    <mergeCell ref="BC31:BH31"/>
    <mergeCell ref="A55:BH55"/>
    <mergeCell ref="AQ34:AV34"/>
    <mergeCell ref="AW34:BB34"/>
    <mergeCell ref="BC34:BH34"/>
    <mergeCell ref="B51:AW51"/>
    <mergeCell ref="C34:X34"/>
    <mergeCell ref="Y34:AD34"/>
    <mergeCell ref="AE34:AJ34"/>
    <mergeCell ref="AK34:AP34"/>
    <mergeCell ref="AK30:AP30"/>
    <mergeCell ref="AQ29:AV29"/>
    <mergeCell ref="AK29:AP29"/>
    <mergeCell ref="A43:BH43"/>
    <mergeCell ref="A49:BH49"/>
    <mergeCell ref="A31:B31"/>
    <mergeCell ref="C31:X31"/>
    <mergeCell ref="Y31:AD31"/>
    <mergeCell ref="AE31:AJ31"/>
    <mergeCell ref="AK33:AP33"/>
    <mergeCell ref="A24:BH24"/>
    <mergeCell ref="AQ33:AV33"/>
    <mergeCell ref="AW33:BB33"/>
    <mergeCell ref="BC33:BH33"/>
    <mergeCell ref="BC30:BH30"/>
    <mergeCell ref="AW30:BB30"/>
    <mergeCell ref="AQ30:AV30"/>
    <mergeCell ref="A32:BH32"/>
    <mergeCell ref="AK31:AP31"/>
    <mergeCell ref="Y33:AD33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3:AJ33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69:BL69"/>
    <mergeCell ref="A34:B34"/>
    <mergeCell ref="A33:B33"/>
    <mergeCell ref="A37:AD37"/>
    <mergeCell ref="AE30:AJ30"/>
    <mergeCell ref="BC26:BH26"/>
    <mergeCell ref="BC27:BH27"/>
    <mergeCell ref="AW26:BB26"/>
    <mergeCell ref="AW27:BB27"/>
    <mergeCell ref="C33:X33"/>
    <mergeCell ref="A23:BN23"/>
    <mergeCell ref="AQ25:BH25"/>
    <mergeCell ref="C66:D66"/>
    <mergeCell ref="E66:BH66"/>
    <mergeCell ref="A59:BH59"/>
    <mergeCell ref="A61:BH61"/>
    <mergeCell ref="C62:D62"/>
    <mergeCell ref="C30:X30"/>
    <mergeCell ref="C29:X29"/>
    <mergeCell ref="BC29:BH29"/>
    <mergeCell ref="AP79:BH79"/>
    <mergeCell ref="A72:BL72"/>
    <mergeCell ref="W79:AM79"/>
    <mergeCell ref="A78:V78"/>
    <mergeCell ref="W78:AM78"/>
    <mergeCell ref="C25:X26"/>
    <mergeCell ref="C27:X27"/>
    <mergeCell ref="AP78:BH78"/>
    <mergeCell ref="A71:BL71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2:L62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0">
    <cfRule type="cellIs" dxfId="6" priority="5" stopIfTrue="1" operator="equal">
      <formula>$C69</formula>
    </cfRule>
  </conditionalFormatting>
  <conditionalFormatting sqref="A30:B30 A70:B70 B38:B39 A34:B34 A37:A68 B41:B42 B44:B48 B56:B68 B50:B54">
    <cfRule type="cellIs" dxfId="5" priority="6" stopIfTrue="1" operator="equal">
      <formula>0</formula>
    </cfRule>
  </conditionalFormatting>
  <conditionalFormatting sqref="C56:C68 C45:C48 C50:C54">
    <cfRule type="cellIs" dxfId="4" priority="7" stopIfTrue="1" operator="equal">
      <formula>$C36</formula>
    </cfRule>
  </conditionalFormatting>
  <conditionalFormatting sqref="A31:B31">
    <cfRule type="cellIs" dxfId="3" priority="4" stopIfTrue="1" operator="equal">
      <formula>0</formula>
    </cfRule>
  </conditionalFormatting>
  <conditionalFormatting sqref="C44">
    <cfRule type="cellIs" dxfId="2" priority="8" stopIfTrue="1" operator="equal">
      <formula>$C34</formula>
    </cfRule>
  </conditionalFormatting>
  <conditionalFormatting sqref="A35:B35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38</xdr:row>
                <xdr:rowOff>152400</xdr:rowOff>
              </from>
              <to>
                <xdr:col>17</xdr:col>
                <xdr:colOff>142875</xdr:colOff>
                <xdr:row>42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44</xdr:row>
                <xdr:rowOff>161925</xdr:rowOff>
              </from>
              <to>
                <xdr:col>15</xdr:col>
                <xdr:colOff>161925</xdr:colOff>
                <xdr:row>48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35</xdr:row>
                <xdr:rowOff>28575</xdr:rowOff>
              </from>
              <to>
                <xdr:col>29</xdr:col>
                <xdr:colOff>114300</xdr:colOff>
                <xdr:row>37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50</xdr:row>
                <xdr:rowOff>295275</xdr:rowOff>
              </from>
              <to>
                <xdr:col>18</xdr:col>
                <xdr:colOff>47625</xdr:colOff>
                <xdr:row>53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55</xdr:row>
                <xdr:rowOff>57150</xdr:rowOff>
              </from>
              <to>
                <xdr:col>7</xdr:col>
                <xdr:colOff>85725</xdr:colOff>
                <xdr:row>58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КПК0215011</vt:lpstr>
      <vt:lpstr>КПК0215011!Область_друку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2023-11-14T08:22:45Z</cp:lastPrinted>
  <dcterms:created xsi:type="dcterms:W3CDTF">2016-08-10T10:53:25Z</dcterms:created>
  <dcterms:modified xsi:type="dcterms:W3CDTF">2024-03-20T09:25:35Z</dcterms:modified>
</cp:coreProperties>
</file>