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693" sheetId="1" r:id="rId1"/>
  </sheets>
  <definedNames>
    <definedName name="_xlnm.Print_Area" localSheetId="0">КПК0217693!$A$1:$BQ$162</definedName>
  </definedNames>
  <calcPr calcId="152511"/>
</workbook>
</file>

<file path=xl/calcChain.xml><?xml version="1.0" encoding="utf-8"?>
<calcChain xmlns="http://schemas.openxmlformats.org/spreadsheetml/2006/main">
  <c r="BH121" i="1" l="1"/>
  <c r="BC121" i="1"/>
  <c r="BH120" i="1"/>
  <c r="BC120" i="1"/>
  <c r="BH119" i="1"/>
  <c r="BC119" i="1"/>
  <c r="BH118" i="1"/>
  <c r="BC118" i="1"/>
  <c r="BH116" i="1"/>
  <c r="BC116" i="1"/>
  <c r="BH115" i="1"/>
  <c r="BC115" i="1"/>
  <c r="BH114" i="1"/>
  <c r="BC114" i="1"/>
  <c r="BH113" i="1"/>
  <c r="BC113" i="1"/>
  <c r="BH111" i="1"/>
  <c r="BC111" i="1"/>
  <c r="BH110" i="1"/>
  <c r="BC110" i="1"/>
  <c r="BH109" i="1"/>
  <c r="BC109" i="1"/>
  <c r="BH108" i="1"/>
  <c r="BC108" i="1"/>
  <c r="BH107" i="1"/>
  <c r="BC107" i="1"/>
  <c r="BH106" i="1"/>
  <c r="BC106" i="1"/>
  <c r="BH104" i="1"/>
  <c r="BC104" i="1"/>
  <c r="BH103" i="1"/>
  <c r="BC103" i="1"/>
  <c r="BH102" i="1"/>
  <c r="BC102" i="1"/>
  <c r="BH101" i="1"/>
  <c r="BC101" i="1"/>
  <c r="BH100" i="1"/>
  <c r="BC100" i="1"/>
  <c r="BH99" i="1"/>
  <c r="BC99" i="1"/>
  <c r="BD89" i="1"/>
  <c r="AY89" i="1"/>
  <c r="BI89" i="1" s="1"/>
  <c r="AS89" i="1"/>
  <c r="AC89" i="1"/>
  <c r="BD88" i="1"/>
  <c r="AY88" i="1"/>
  <c r="BI88" i="1" s="1"/>
  <c r="AS88" i="1"/>
  <c r="AC88" i="1"/>
  <c r="BD87" i="1"/>
  <c r="AY87" i="1"/>
  <c r="BI87" i="1" s="1"/>
  <c r="AS87" i="1"/>
  <c r="AC87" i="1"/>
  <c r="BD86" i="1"/>
  <c r="AY86" i="1"/>
  <c r="BI86" i="1" s="1"/>
  <c r="AS86" i="1"/>
  <c r="AC86" i="1"/>
  <c r="BD85" i="1"/>
  <c r="AY85" i="1"/>
  <c r="BI85" i="1" s="1"/>
  <c r="AS85" i="1"/>
  <c r="AC85" i="1"/>
  <c r="BD84" i="1"/>
  <c r="AY84" i="1"/>
  <c r="BI84" i="1" s="1"/>
  <c r="AS84" i="1"/>
  <c r="AC84" i="1"/>
  <c r="BD83" i="1"/>
  <c r="AY83" i="1"/>
  <c r="BI83" i="1" s="1"/>
  <c r="AS83" i="1"/>
  <c r="AC83" i="1"/>
  <c r="BD82" i="1"/>
  <c r="AY82" i="1"/>
  <c r="BI82" i="1" s="1"/>
  <c r="AS82" i="1"/>
  <c r="AC82" i="1"/>
  <c r="BI63" i="1"/>
  <c r="BD63" i="1"/>
  <c r="BN63" i="1" s="1"/>
  <c r="AZ63" i="1"/>
  <c r="AK63" i="1"/>
  <c r="BI62" i="1"/>
  <c r="BD62" i="1"/>
  <c r="BN62" i="1" s="1"/>
  <c r="AZ62" i="1"/>
  <c r="AK62" i="1"/>
  <c r="BI61" i="1"/>
  <c r="BD61" i="1"/>
  <c r="BN61" i="1" s="1"/>
  <c r="AZ61" i="1"/>
  <c r="AK61" i="1"/>
  <c r="BI60" i="1"/>
  <c r="BD60" i="1"/>
  <c r="BN60" i="1" s="1"/>
  <c r="AZ60" i="1"/>
  <c r="AK60" i="1"/>
  <c r="BI59" i="1"/>
  <c r="BD59" i="1"/>
  <c r="BN59" i="1" s="1"/>
  <c r="AZ59" i="1"/>
  <c r="AK59" i="1"/>
  <c r="BI58" i="1"/>
  <c r="BD58" i="1"/>
  <c r="BN58" i="1" s="1"/>
  <c r="AZ58" i="1"/>
  <c r="AK58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</calcChain>
</file>

<file path=xl/sharedStrings.xml><?xml version="1.0" encoding="utf-8"?>
<sst xmlns="http://schemas.openxmlformats.org/spreadsheetml/2006/main" count="312" uniqueCount="187">
  <si>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</si>
  <si>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</si>
  <si>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</si>
  <si>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</si>
  <si>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</si>
  <si>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</si>
  <si>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</si>
  <si>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</si>
  <si>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</si>
  <si>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</si>
  <si>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</si>
  <si>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</si>
  <si>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</si>
  <si>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</si>
  <si>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</si>
  <si>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</si>
  <si>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</si>
  <si>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</si>
  <si>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</si>
  <si>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</si>
  <si>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</si>
  <si>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</si>
  <si>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</si>
  <si>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</si>
  <si>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</si>
  <si>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</si>
  <si>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</si>
  <si>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</si>
  <si>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</si>
  <si>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</si>
  <si>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</si>
  <si>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</si>
  <si>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</si>
  <si>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</si>
  <si>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</si>
  <si>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</si>
  <si>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</si>
  <si>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</si>
  <si>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</si>
  <si>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</si>
  <si>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</si>
  <si>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</si>
  <si>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</si>
  <si>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</si>
  <si>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</si>
  <si>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</si>
  <si>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</si>
  <si>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</si>
  <si>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</si>
  <si>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</si>
  <si>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</si>
  <si>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</si>
  <si>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</si>
  <si>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</si>
  <si>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</si>
  <si>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</si>
  <si>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</si>
  <si>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</si>
  <si>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</si>
  <si>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</si>
  <si>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</si>
  <si>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</si>
  <si>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</si>
  <si>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</si>
  <si>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</si>
  <si>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</si>
  <si>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</si>
  <si>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</si>
  <si>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</si>
  <si>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</si>
  <si>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</si>
  <si>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</si>
  <si>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</si>
  <si>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</si>
  <si>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</si>
  <si>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</si>
  <si>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</si>
  <si>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</si>
  <si>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</si>
  <si>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</si>
  <si>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</si>
  <si>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</si>
  <si>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</si>
  <si>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</si>
  <si>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</si>
  <si>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надання своєчасної гуманітарної допомоги ЗСУ, ВПО та потребуючим категоріям населення Червоноградської ТГ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</si>
  <si>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</si>
  <si>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</si>
  <si>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підприємствам,громадським організаціям</t>
  </si>
  <si>
    <t>Надання матеріальної та гуманітарної допомоги ЗСУ,ВПО та потребуючим категоріям населення Червоноградської територіальної громади; робота та соціальна підтримка осіб з інвалідністю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</si>
  <si>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</si>
  <si>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подій, участь у фізкультурно-оздоровчих заходах, виставах та концертах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</si>
  <si>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</si>
  <si>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</si>
  <si>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</si>
  <si>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прибутку-98712,24 гривень, оплата впорядкування архіву-40560 гривень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</si>
  <si>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</si>
  <si>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</si>
  <si>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</si>
  <si>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</si>
  <si>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</si>
  <si>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Адміністративні витрати (комунальні послуги) ГО"Фундація розвитку та стратегічних змін"</t>
  </si>
  <si>
    <t>На оплату за електричну енергію КП"Соснівкажитлокомунсервіс"</t>
  </si>
  <si>
    <t>УСЬОГО</t>
  </si>
  <si>
    <t>Оплата послуг проводилася згідно актів виконаних робіт</t>
  </si>
  <si>
    <t>У зв'язку із введенням воєнного стану в країні , відбулися не всі заплановані поїздки неприбуткових громадських організацій</t>
  </si>
  <si>
    <t>Економія коштів у зв'язку із зменшенням кількості померлих невідомих осіб</t>
  </si>
  <si>
    <t>Відсутність фінансових зобов'язань</t>
  </si>
  <si>
    <t>Економія коштів за рахунок зменшення днів компенсації за невикористану відпустку</t>
  </si>
  <si>
    <t>Програма фінансової підтримки КП"Червоноградський парк культури і  відпочинку" на 2023 рік</t>
  </si>
  <si>
    <t>Програма фінансової підтримки Громадської організації "Фундація розвитку стратегічних змін"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</si>
  <si>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</si>
  <si>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</si>
  <si>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</si>
  <si>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</si>
  <si>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</si>
  <si>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Усього</t>
  </si>
  <si>
    <t>затрат</t>
  </si>
  <si>
    <t/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</si>
  <si>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</si>
  <si>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</si>
  <si>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</si>
  <si>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</si>
  <si>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</si>
  <si>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</si>
  <si>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</si>
  <si>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</si>
  <si>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</si>
  <si>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</si>
  <si>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</si>
  <si>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</si>
  <si>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</si>
  <si>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планується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</si>
  <si>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</si>
  <si>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</si>
  <si>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</si>
  <si>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та громадських організацій, яким передбачено фінансову підтримку</t>
  </si>
  <si>
    <t>од.</t>
  </si>
  <si>
    <t>кількість осіб пільгових категорій населення яким передбачено надати послуги банно- оздоровчим комплексом</t>
  </si>
  <si>
    <t>осіб</t>
  </si>
  <si>
    <t>кількість осіб  пільгових категорій   яким  було надано послуги банно-оздоровчим комплексом у 2022 році (погашення заборгованості)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</si>
  <si>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</si>
  <si>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</si>
  <si>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</si>
  <si>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</si>
  <si>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</si>
  <si>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</si>
  <si>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 банно оздоровчим комплексом</t>
  </si>
  <si>
    <t>якості</t>
  </si>
  <si>
    <t>запланований відсоток використання  коштів по траспортуванню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</si>
  <si>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</si>
  <si>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</si>
  <si>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</si>
  <si>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</si>
  <si>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</si>
  <si>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КП"Соснівкажитлокомунсервіс", дані КП "Червоноградський парк культури та відпочинку", дані  ГО"Фундація розвитку та стратегічних змін"</t>
  </si>
  <si>
    <t>запланований відсоток використання  коштів на забезпечення послугами пільгових категорій населення банно- оздоровчим комплексом</t>
  </si>
  <si>
    <t>дані КП "Червонограджитлокомунсервіс"</t>
  </si>
  <si>
    <t>Економія коштів у зв'язку із зменшенням кількості померлих осіб</t>
  </si>
  <si>
    <t>У зв'язку із введенням воєнного стану в країні, відбулися не всі заплановані поїздки неприбуткових громадських організацій</t>
  </si>
  <si>
    <t>Оплата послуг проводилася згідно договорів та актів виконаних робіт</t>
  </si>
  <si>
    <t>Зменшення кількості померлих невідомих осіб</t>
  </si>
  <si>
    <t>Менша кількість поїздок</t>
  </si>
  <si>
    <t>Зменшення кількості  пільгових категорій населення</t>
  </si>
  <si>
    <t>У зв'язку із зменшенням кількості померлих, зменшилася середня вартість витрат</t>
  </si>
  <si>
    <t>Вартість поїздок здорожчала у зв'язку з нестабільністю цін на ринку</t>
  </si>
  <si>
    <t>Відхилення за показниками пояснюється економією коштів при оплаті послуг, що й потягнуло  за собою зміну у наступних показниках, які розраховуються з використанням коштів за рік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</si>
  <si>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підприємства._x000D_
Забезпечення функціонуванян ГО"Фундація розвитку та стратегічних змін" для реалізації програм з забезпеченням гуманітарної допомоги ЗСУ,ВПО та потребуючим категоріям населення Червоноградської територіальної громади</t>
  </si>
  <si>
    <t>Ефективність програми "Інші заходи, пов'язані з економічною діяльністю" є середньою.</t>
  </si>
  <si>
    <t>Бюджетна програма" Інші заходи, повязані з економічною діяльністю" у 2023 році виконувалася в межах кошторису. Економія коштів по окремих завданнях виникла у зв'язку з оплатою послуг відповідно до договорів та актів виконаних робіт. Усі завдання виконувалися вчасно, заборгованість не допускалася.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</si>
  <si>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</si>
  <si>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</si>
  <si>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</si>
  <si>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</si>
  <si>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</si>
  <si>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</si>
  <si>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</si>
  <si>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</si>
  <si>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</si>
  <si>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</si>
  <si>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</si>
  <si>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</si>
  <si>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</si>
  <si>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</si>
  <si>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</si>
  <si>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КП"Червоноградський парк культури та відпочинку"                                                                       ГО"Фундація розвитку та стратегічних змін"                                     </t>
  </si>
  <si>
    <t>04055920                                       19175328                                                          33071438                                                 31616095                                                     45061978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</si>
</sst>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Звичайний" xfId="0" builtinId="0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2"/>
  <sheetViews>
    <sheetView tabSelected="1" topLeftCell="A116" zoomScaleNormal="100" workbookViewId="0">
      <selection activeCell="BM121" sqref="BM121:BQ12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179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170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171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176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78" customHeight="1" x14ac:dyDescent="0.2">
      <c r="A17" s="23" t="s">
        <v>33</v>
      </c>
      <c r="B17" s="141" t="s">
        <v>182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185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186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1" t="s">
        <v>180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183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184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181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177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101" t="s">
        <v>80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</row>
    <row r="24" spans="1:79" ht="27.75" customHeight="1" x14ac:dyDescent="0.2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15.75" customHeight="1" x14ac:dyDescent="0.2">
      <c r="A26" s="64">
        <v>2</v>
      </c>
      <c r="B26" s="64"/>
      <c r="C26" s="64"/>
      <c r="D26" s="64"/>
      <c r="E26" s="64"/>
      <c r="F26" s="64"/>
      <c r="G26" s="84" t="s">
        <v>81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6"/>
      <c r="CA26" s="1" t="s">
        <v>47</v>
      </c>
    </row>
    <row r="27" spans="1:79" ht="15.75" customHeight="1" x14ac:dyDescent="0.2">
      <c r="A27" s="64">
        <v>3</v>
      </c>
      <c r="B27" s="64"/>
      <c r="C27" s="64"/>
      <c r="D27" s="64"/>
      <c r="E27" s="64"/>
      <c r="F27" s="64"/>
      <c r="G27" s="84" t="s">
        <v>82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6"/>
    </row>
    <row r="28" spans="1:79" ht="15.75" customHeight="1" x14ac:dyDescent="0.2">
      <c r="A28" s="64">
        <v>5</v>
      </c>
      <c r="B28" s="64"/>
      <c r="C28" s="64"/>
      <c r="D28" s="64"/>
      <c r="E28" s="64"/>
      <c r="F28" s="64"/>
      <c r="G28" s="84" t="s">
        <v>83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5.75" customHeight="1" x14ac:dyDescent="0.2">
      <c r="A29" s="64">
        <v>6</v>
      </c>
      <c r="B29" s="64"/>
      <c r="C29" s="64"/>
      <c r="D29" s="64"/>
      <c r="E29" s="64"/>
      <c r="F29" s="64"/>
      <c r="G29" s="84" t="s">
        <v>84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customHeight="1" x14ac:dyDescent="0.2">
      <c r="A30" s="64">
        <v>7</v>
      </c>
      <c r="B30" s="64"/>
      <c r="C30" s="64"/>
      <c r="D30" s="64"/>
      <c r="E30" s="64"/>
      <c r="F30" s="64"/>
      <c r="G30" s="84" t="s">
        <v>85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95" customHeight="1" x14ac:dyDescent="0.2">
      <c r="A32" s="101" t="s">
        <v>40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</row>
    <row r="33" spans="1:79" ht="110.25" customHeight="1" x14ac:dyDescent="0.2">
      <c r="A33" s="147" t="s">
        <v>167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</row>
    <row r="35" spans="1:79" ht="15.75" customHeight="1" x14ac:dyDescent="0.2">
      <c r="A35" s="101" t="s">
        <v>41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27.75" customHeight="1" x14ac:dyDescent="0.2">
      <c r="A36" s="103" t="s">
        <v>3</v>
      </c>
      <c r="B36" s="103"/>
      <c r="C36" s="103"/>
      <c r="D36" s="103"/>
      <c r="E36" s="103"/>
      <c r="F36" s="103"/>
      <c r="G36" s="104" t="s">
        <v>39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6"/>
    </row>
    <row r="37" spans="1:79" ht="10.5" hidden="1" customHeight="1" x14ac:dyDescent="0.2">
      <c r="A37" s="64" t="s">
        <v>13</v>
      </c>
      <c r="B37" s="64"/>
      <c r="C37" s="64"/>
      <c r="D37" s="64"/>
      <c r="E37" s="64"/>
      <c r="F37" s="64"/>
      <c r="G37" s="107" t="s">
        <v>14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9"/>
      <c r="CA37" s="1" t="s">
        <v>50</v>
      </c>
    </row>
    <row r="38" spans="1:79" ht="15" customHeight="1" x14ac:dyDescent="0.2">
      <c r="A38" s="64">
        <v>1</v>
      </c>
      <c r="B38" s="64"/>
      <c r="C38" s="64"/>
      <c r="D38" s="64"/>
      <c r="E38" s="64"/>
      <c r="F38" s="64"/>
      <c r="G38" s="84" t="s">
        <v>86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  <c r="CA38" s="1" t="s">
        <v>48</v>
      </c>
    </row>
    <row r="39" spans="1:79" ht="15" customHeight="1" x14ac:dyDescent="0.2">
      <c r="A39" s="64">
        <v>2</v>
      </c>
      <c r="B39" s="64"/>
      <c r="C39" s="64"/>
      <c r="D39" s="64"/>
      <c r="E39" s="64"/>
      <c r="F39" s="64"/>
      <c r="G39" s="84" t="s">
        <v>87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5" customHeight="1" x14ac:dyDescent="0.2">
      <c r="A40" s="64">
        <v>3</v>
      </c>
      <c r="B40" s="64"/>
      <c r="C40" s="64"/>
      <c r="D40" s="64"/>
      <c r="E40" s="64"/>
      <c r="F40" s="64"/>
      <c r="G40" s="84" t="s">
        <v>88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</row>
    <row r="41" spans="1:79" ht="15" customHeight="1" x14ac:dyDescent="0.2">
      <c r="A41" s="64">
        <v>4</v>
      </c>
      <c r="B41" s="64"/>
      <c r="C41" s="64"/>
      <c r="D41" s="64"/>
      <c r="E41" s="64"/>
      <c r="F41" s="64"/>
      <c r="G41" s="84" t="s">
        <v>89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</row>
    <row r="43" spans="1:79" ht="15.75" customHeight="1" x14ac:dyDescent="0.2">
      <c r="A43" s="101" t="s">
        <v>74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</row>
    <row r="44" spans="1:79" ht="15.75" customHeight="1" x14ac:dyDescent="0.2">
      <c r="A44" s="101" t="s">
        <v>75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</row>
    <row r="45" spans="1:79" ht="15" customHeight="1" x14ac:dyDescent="0.2">
      <c r="A45" s="102" t="s">
        <v>178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</row>
    <row r="46" spans="1:79" ht="48" customHeight="1" x14ac:dyDescent="0.2">
      <c r="A46" s="91" t="s">
        <v>3</v>
      </c>
      <c r="B46" s="91"/>
      <c r="C46" s="91" t="s">
        <v>67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 t="s">
        <v>25</v>
      </c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 t="s">
        <v>44</v>
      </c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 t="s">
        <v>0</v>
      </c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</row>
    <row r="47" spans="1:79" ht="29.1" customHeight="1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 t="s">
        <v>2</v>
      </c>
      <c r="AB47" s="91"/>
      <c r="AC47" s="91"/>
      <c r="AD47" s="91"/>
      <c r="AE47" s="91"/>
      <c r="AF47" s="91" t="s">
        <v>1</v>
      </c>
      <c r="AG47" s="91"/>
      <c r="AH47" s="91"/>
      <c r="AI47" s="91"/>
      <c r="AJ47" s="91"/>
      <c r="AK47" s="91" t="s">
        <v>26</v>
      </c>
      <c r="AL47" s="91"/>
      <c r="AM47" s="91"/>
      <c r="AN47" s="91"/>
      <c r="AO47" s="91"/>
      <c r="AP47" s="91" t="s">
        <v>2</v>
      </c>
      <c r="AQ47" s="91"/>
      <c r="AR47" s="91"/>
      <c r="AS47" s="91"/>
      <c r="AT47" s="91"/>
      <c r="AU47" s="91" t="s">
        <v>1</v>
      </c>
      <c r="AV47" s="91"/>
      <c r="AW47" s="91"/>
      <c r="AX47" s="91"/>
      <c r="AY47" s="91"/>
      <c r="AZ47" s="91" t="s">
        <v>26</v>
      </c>
      <c r="BA47" s="91"/>
      <c r="BB47" s="91"/>
      <c r="BC47" s="91"/>
      <c r="BD47" s="91" t="s">
        <v>2</v>
      </c>
      <c r="BE47" s="91"/>
      <c r="BF47" s="91"/>
      <c r="BG47" s="91"/>
      <c r="BH47" s="91"/>
      <c r="BI47" s="91" t="s">
        <v>1</v>
      </c>
      <c r="BJ47" s="91"/>
      <c r="BK47" s="91"/>
      <c r="BL47" s="91"/>
      <c r="BM47" s="91"/>
      <c r="BN47" s="91" t="s">
        <v>27</v>
      </c>
      <c r="BO47" s="91"/>
      <c r="BP47" s="91"/>
      <c r="BQ47" s="91"/>
    </row>
    <row r="48" spans="1:79" ht="15.95" customHeight="1" x14ac:dyDescent="0.2">
      <c r="A48" s="118">
        <v>1</v>
      </c>
      <c r="B48" s="118"/>
      <c r="C48" s="118">
        <v>2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0">
        <v>3</v>
      </c>
      <c r="AB48" s="111"/>
      <c r="AC48" s="111"/>
      <c r="AD48" s="111"/>
      <c r="AE48" s="112"/>
      <c r="AF48" s="110">
        <v>4</v>
      </c>
      <c r="AG48" s="111"/>
      <c r="AH48" s="111"/>
      <c r="AI48" s="111"/>
      <c r="AJ48" s="112"/>
      <c r="AK48" s="110">
        <v>5</v>
      </c>
      <c r="AL48" s="111"/>
      <c r="AM48" s="111"/>
      <c r="AN48" s="111"/>
      <c r="AO48" s="112"/>
      <c r="AP48" s="110">
        <v>6</v>
      </c>
      <c r="AQ48" s="111"/>
      <c r="AR48" s="111"/>
      <c r="AS48" s="111"/>
      <c r="AT48" s="112"/>
      <c r="AU48" s="110">
        <v>7</v>
      </c>
      <c r="AV48" s="111"/>
      <c r="AW48" s="111"/>
      <c r="AX48" s="111"/>
      <c r="AY48" s="112"/>
      <c r="AZ48" s="110">
        <v>8</v>
      </c>
      <c r="BA48" s="111"/>
      <c r="BB48" s="111"/>
      <c r="BC48" s="112"/>
      <c r="BD48" s="110">
        <v>9</v>
      </c>
      <c r="BE48" s="111"/>
      <c r="BF48" s="111"/>
      <c r="BG48" s="111"/>
      <c r="BH48" s="112"/>
      <c r="BI48" s="118">
        <v>10</v>
      </c>
      <c r="BJ48" s="118"/>
      <c r="BK48" s="118"/>
      <c r="BL48" s="118"/>
      <c r="BM48" s="118"/>
      <c r="BN48" s="118">
        <v>11</v>
      </c>
      <c r="BO48" s="118"/>
      <c r="BP48" s="118"/>
      <c r="BQ48" s="118"/>
    </row>
    <row r="49" spans="1:79" ht="15.75" hidden="1" customHeight="1" x14ac:dyDescent="0.2">
      <c r="A49" s="64" t="s">
        <v>13</v>
      </c>
      <c r="B49" s="64"/>
      <c r="C49" s="135" t="s">
        <v>14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6"/>
      <c r="AA49" s="93" t="s">
        <v>10</v>
      </c>
      <c r="AB49" s="93"/>
      <c r="AC49" s="93"/>
      <c r="AD49" s="93"/>
      <c r="AE49" s="93"/>
      <c r="AF49" s="93" t="s">
        <v>9</v>
      </c>
      <c r="AG49" s="93"/>
      <c r="AH49" s="93"/>
      <c r="AI49" s="93"/>
      <c r="AJ49" s="93"/>
      <c r="AK49" s="47" t="s">
        <v>16</v>
      </c>
      <c r="AL49" s="47"/>
      <c r="AM49" s="47"/>
      <c r="AN49" s="47"/>
      <c r="AO49" s="47"/>
      <c r="AP49" s="93" t="s">
        <v>11</v>
      </c>
      <c r="AQ49" s="93"/>
      <c r="AR49" s="93"/>
      <c r="AS49" s="93"/>
      <c r="AT49" s="93"/>
      <c r="AU49" s="93" t="s">
        <v>12</v>
      </c>
      <c r="AV49" s="93"/>
      <c r="AW49" s="93"/>
      <c r="AX49" s="93"/>
      <c r="AY49" s="93"/>
      <c r="AZ49" s="47" t="s">
        <v>16</v>
      </c>
      <c r="BA49" s="47"/>
      <c r="BB49" s="47"/>
      <c r="BC49" s="47"/>
      <c r="BD49" s="55" t="s">
        <v>31</v>
      </c>
      <c r="BE49" s="55"/>
      <c r="BF49" s="55"/>
      <c r="BG49" s="55"/>
      <c r="BH49" s="55"/>
      <c r="BI49" s="55" t="s">
        <v>31</v>
      </c>
      <c r="BJ49" s="55"/>
      <c r="BK49" s="55"/>
      <c r="BL49" s="55"/>
      <c r="BM49" s="55"/>
      <c r="BN49" s="94" t="s">
        <v>16</v>
      </c>
      <c r="BO49" s="94"/>
      <c r="BP49" s="94"/>
      <c r="BQ49" s="94"/>
      <c r="CA49" s="1" t="s">
        <v>19</v>
      </c>
    </row>
    <row r="50" spans="1:79" ht="25.5" customHeight="1" x14ac:dyDescent="0.2">
      <c r="A50" s="82">
        <v>1</v>
      </c>
      <c r="B50" s="82"/>
      <c r="C50" s="83" t="s">
        <v>90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  <c r="AA50" s="81">
        <v>352779</v>
      </c>
      <c r="AB50" s="81"/>
      <c r="AC50" s="81"/>
      <c r="AD50" s="81"/>
      <c r="AE50" s="81"/>
      <c r="AF50" s="81">
        <v>0</v>
      </c>
      <c r="AG50" s="81"/>
      <c r="AH50" s="81"/>
      <c r="AI50" s="81"/>
      <c r="AJ50" s="81"/>
      <c r="AK50" s="81">
        <f t="shared" ref="AK50:AK63" si="0">AA50+AF50</f>
        <v>352779</v>
      </c>
      <c r="AL50" s="81"/>
      <c r="AM50" s="81"/>
      <c r="AN50" s="81"/>
      <c r="AO50" s="81"/>
      <c r="AP50" s="81">
        <v>342505.1</v>
      </c>
      <c r="AQ50" s="81"/>
      <c r="AR50" s="81"/>
      <c r="AS50" s="81"/>
      <c r="AT50" s="81"/>
      <c r="AU50" s="81">
        <v>0</v>
      </c>
      <c r="AV50" s="81"/>
      <c r="AW50" s="81"/>
      <c r="AX50" s="81"/>
      <c r="AY50" s="81"/>
      <c r="AZ50" s="81">
        <f t="shared" ref="AZ50:AZ63" si="1">AP50+AU50</f>
        <v>342505.1</v>
      </c>
      <c r="BA50" s="81"/>
      <c r="BB50" s="81"/>
      <c r="BC50" s="81"/>
      <c r="BD50" s="81">
        <f t="shared" ref="BD50:BD63" si="2">AP50-AA50</f>
        <v>-10273.900000000023</v>
      </c>
      <c r="BE50" s="81"/>
      <c r="BF50" s="81"/>
      <c r="BG50" s="81"/>
      <c r="BH50" s="81"/>
      <c r="BI50" s="81">
        <f t="shared" ref="BI50:BI63" si="3">AU50-AF50</f>
        <v>0</v>
      </c>
      <c r="BJ50" s="81"/>
      <c r="BK50" s="81"/>
      <c r="BL50" s="81"/>
      <c r="BM50" s="81"/>
      <c r="BN50" s="81">
        <f t="shared" ref="BN50:BN63" si="4">BD50+BI50</f>
        <v>-10273.900000000023</v>
      </c>
      <c r="BO50" s="81"/>
      <c r="BP50" s="81"/>
      <c r="BQ50" s="81"/>
      <c r="CA50" s="1" t="s">
        <v>20</v>
      </c>
    </row>
    <row r="51" spans="1:79" ht="51" customHeight="1" x14ac:dyDescent="0.2">
      <c r="A51" s="82">
        <v>2</v>
      </c>
      <c r="B51" s="82"/>
      <c r="C51" s="83" t="s">
        <v>91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  <c r="AA51" s="81">
        <v>99000</v>
      </c>
      <c r="AB51" s="81"/>
      <c r="AC51" s="81"/>
      <c r="AD51" s="81"/>
      <c r="AE51" s="81"/>
      <c r="AF51" s="81">
        <v>0</v>
      </c>
      <c r="AG51" s="81"/>
      <c r="AH51" s="81"/>
      <c r="AI51" s="81"/>
      <c r="AJ51" s="81"/>
      <c r="AK51" s="81">
        <f t="shared" si="0"/>
        <v>99000</v>
      </c>
      <c r="AL51" s="81"/>
      <c r="AM51" s="81"/>
      <c r="AN51" s="81"/>
      <c r="AO51" s="81"/>
      <c r="AP51" s="81">
        <v>80858</v>
      </c>
      <c r="AQ51" s="81"/>
      <c r="AR51" s="81"/>
      <c r="AS51" s="81"/>
      <c r="AT51" s="81"/>
      <c r="AU51" s="81">
        <v>0</v>
      </c>
      <c r="AV51" s="81"/>
      <c r="AW51" s="81"/>
      <c r="AX51" s="81"/>
      <c r="AY51" s="81"/>
      <c r="AZ51" s="81">
        <f t="shared" si="1"/>
        <v>80858</v>
      </c>
      <c r="BA51" s="81"/>
      <c r="BB51" s="81"/>
      <c r="BC51" s="81"/>
      <c r="BD51" s="81">
        <f t="shared" si="2"/>
        <v>-18142</v>
      </c>
      <c r="BE51" s="81"/>
      <c r="BF51" s="81"/>
      <c r="BG51" s="81"/>
      <c r="BH51" s="81"/>
      <c r="BI51" s="81">
        <f t="shared" si="3"/>
        <v>0</v>
      </c>
      <c r="BJ51" s="81"/>
      <c r="BK51" s="81"/>
      <c r="BL51" s="81"/>
      <c r="BM51" s="81"/>
      <c r="BN51" s="81">
        <f t="shared" si="4"/>
        <v>-18142</v>
      </c>
      <c r="BO51" s="81"/>
      <c r="BP51" s="81"/>
      <c r="BQ51" s="81"/>
    </row>
    <row r="52" spans="1:79" ht="25.5" customHeight="1" x14ac:dyDescent="0.2">
      <c r="A52" s="82">
        <v>3</v>
      </c>
      <c r="B52" s="82"/>
      <c r="C52" s="83" t="s">
        <v>92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8"/>
      <c r="AA52" s="81">
        <v>85000</v>
      </c>
      <c r="AB52" s="81"/>
      <c r="AC52" s="81"/>
      <c r="AD52" s="81"/>
      <c r="AE52" s="81"/>
      <c r="AF52" s="81">
        <v>0</v>
      </c>
      <c r="AG52" s="81"/>
      <c r="AH52" s="81"/>
      <c r="AI52" s="81"/>
      <c r="AJ52" s="81"/>
      <c r="AK52" s="81">
        <f t="shared" si="0"/>
        <v>85000</v>
      </c>
      <c r="AL52" s="81"/>
      <c r="AM52" s="81"/>
      <c r="AN52" s="81"/>
      <c r="AO52" s="81"/>
      <c r="AP52" s="81">
        <v>64319</v>
      </c>
      <c r="AQ52" s="81"/>
      <c r="AR52" s="81"/>
      <c r="AS52" s="81"/>
      <c r="AT52" s="81"/>
      <c r="AU52" s="81">
        <v>0</v>
      </c>
      <c r="AV52" s="81"/>
      <c r="AW52" s="81"/>
      <c r="AX52" s="81"/>
      <c r="AY52" s="81"/>
      <c r="AZ52" s="81">
        <f t="shared" si="1"/>
        <v>64319</v>
      </c>
      <c r="BA52" s="81"/>
      <c r="BB52" s="81"/>
      <c r="BC52" s="81"/>
      <c r="BD52" s="81">
        <f t="shared" si="2"/>
        <v>-20681</v>
      </c>
      <c r="BE52" s="81"/>
      <c r="BF52" s="81"/>
      <c r="BG52" s="81"/>
      <c r="BH52" s="81"/>
      <c r="BI52" s="81">
        <f t="shared" si="3"/>
        <v>0</v>
      </c>
      <c r="BJ52" s="81"/>
      <c r="BK52" s="81"/>
      <c r="BL52" s="81"/>
      <c r="BM52" s="81"/>
      <c r="BN52" s="81">
        <f t="shared" si="4"/>
        <v>-20681</v>
      </c>
      <c r="BO52" s="81"/>
      <c r="BP52" s="81"/>
      <c r="BQ52" s="81"/>
    </row>
    <row r="53" spans="1:79" ht="25.5" customHeight="1" x14ac:dyDescent="0.2">
      <c r="A53" s="82">
        <v>4</v>
      </c>
      <c r="B53" s="82"/>
      <c r="C53" s="83" t="s">
        <v>93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  <c r="AA53" s="81">
        <v>490731.95</v>
      </c>
      <c r="AB53" s="81"/>
      <c r="AC53" s="81"/>
      <c r="AD53" s="81"/>
      <c r="AE53" s="81"/>
      <c r="AF53" s="81">
        <v>0</v>
      </c>
      <c r="AG53" s="81"/>
      <c r="AH53" s="81"/>
      <c r="AI53" s="81"/>
      <c r="AJ53" s="81"/>
      <c r="AK53" s="81">
        <f t="shared" si="0"/>
        <v>490731.95</v>
      </c>
      <c r="AL53" s="81"/>
      <c r="AM53" s="81"/>
      <c r="AN53" s="81"/>
      <c r="AO53" s="81"/>
      <c r="AP53" s="81">
        <v>488769.95</v>
      </c>
      <c r="AQ53" s="81"/>
      <c r="AR53" s="81"/>
      <c r="AS53" s="81"/>
      <c r="AT53" s="81"/>
      <c r="AU53" s="81">
        <v>0</v>
      </c>
      <c r="AV53" s="81"/>
      <c r="AW53" s="81"/>
      <c r="AX53" s="81"/>
      <c r="AY53" s="81"/>
      <c r="AZ53" s="81">
        <f t="shared" si="1"/>
        <v>488769.95</v>
      </c>
      <c r="BA53" s="81"/>
      <c r="BB53" s="81"/>
      <c r="BC53" s="81"/>
      <c r="BD53" s="81">
        <f t="shared" si="2"/>
        <v>-1962</v>
      </c>
      <c r="BE53" s="81"/>
      <c r="BF53" s="81"/>
      <c r="BG53" s="81"/>
      <c r="BH53" s="81"/>
      <c r="BI53" s="81">
        <f t="shared" si="3"/>
        <v>0</v>
      </c>
      <c r="BJ53" s="81"/>
      <c r="BK53" s="81"/>
      <c r="BL53" s="81"/>
      <c r="BM53" s="81"/>
      <c r="BN53" s="81">
        <f t="shared" si="4"/>
        <v>-1962</v>
      </c>
      <c r="BO53" s="81"/>
      <c r="BP53" s="81"/>
      <c r="BQ53" s="81"/>
    </row>
    <row r="54" spans="1:79" ht="25.5" customHeight="1" x14ac:dyDescent="0.2">
      <c r="A54" s="82">
        <v>5</v>
      </c>
      <c r="B54" s="82"/>
      <c r="C54" s="83" t="s">
        <v>94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8"/>
      <c r="AA54" s="81">
        <v>50007</v>
      </c>
      <c r="AB54" s="81"/>
      <c r="AC54" s="81"/>
      <c r="AD54" s="81"/>
      <c r="AE54" s="81"/>
      <c r="AF54" s="81">
        <v>0</v>
      </c>
      <c r="AG54" s="81"/>
      <c r="AH54" s="81"/>
      <c r="AI54" s="81"/>
      <c r="AJ54" s="81"/>
      <c r="AK54" s="81">
        <f t="shared" si="0"/>
        <v>50007</v>
      </c>
      <c r="AL54" s="81"/>
      <c r="AM54" s="81"/>
      <c r="AN54" s="81"/>
      <c r="AO54" s="81"/>
      <c r="AP54" s="81">
        <v>50007</v>
      </c>
      <c r="AQ54" s="81"/>
      <c r="AR54" s="81"/>
      <c r="AS54" s="81"/>
      <c r="AT54" s="81"/>
      <c r="AU54" s="81">
        <v>0</v>
      </c>
      <c r="AV54" s="81"/>
      <c r="AW54" s="81"/>
      <c r="AX54" s="81"/>
      <c r="AY54" s="81"/>
      <c r="AZ54" s="81">
        <f t="shared" si="1"/>
        <v>50007</v>
      </c>
      <c r="BA54" s="81"/>
      <c r="BB54" s="81"/>
      <c r="BC54" s="81"/>
      <c r="BD54" s="81">
        <f t="shared" si="2"/>
        <v>0</v>
      </c>
      <c r="BE54" s="81"/>
      <c r="BF54" s="81"/>
      <c r="BG54" s="81"/>
      <c r="BH54" s="81"/>
      <c r="BI54" s="81">
        <f t="shared" si="3"/>
        <v>0</v>
      </c>
      <c r="BJ54" s="81"/>
      <c r="BK54" s="81"/>
      <c r="BL54" s="81"/>
      <c r="BM54" s="81"/>
      <c r="BN54" s="81">
        <f t="shared" si="4"/>
        <v>0</v>
      </c>
      <c r="BO54" s="81"/>
      <c r="BP54" s="81"/>
      <c r="BQ54" s="81"/>
    </row>
    <row r="55" spans="1:79" ht="25.5" customHeight="1" x14ac:dyDescent="0.2">
      <c r="A55" s="82">
        <v>6</v>
      </c>
      <c r="B55" s="82"/>
      <c r="C55" s="83" t="s">
        <v>95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81">
        <v>139272.24</v>
      </c>
      <c r="AB55" s="81"/>
      <c r="AC55" s="81"/>
      <c r="AD55" s="81"/>
      <c r="AE55" s="81"/>
      <c r="AF55" s="81">
        <v>0</v>
      </c>
      <c r="AG55" s="81"/>
      <c r="AH55" s="81"/>
      <c r="AI55" s="81"/>
      <c r="AJ55" s="81"/>
      <c r="AK55" s="81">
        <f t="shared" si="0"/>
        <v>139272.24</v>
      </c>
      <c r="AL55" s="81"/>
      <c r="AM55" s="81"/>
      <c r="AN55" s="81"/>
      <c r="AO55" s="81"/>
      <c r="AP55" s="81">
        <v>139272.24</v>
      </c>
      <c r="AQ55" s="81"/>
      <c r="AR55" s="81"/>
      <c r="AS55" s="81"/>
      <c r="AT55" s="81"/>
      <c r="AU55" s="81">
        <v>0</v>
      </c>
      <c r="AV55" s="81"/>
      <c r="AW55" s="81"/>
      <c r="AX55" s="81"/>
      <c r="AY55" s="81"/>
      <c r="AZ55" s="81">
        <f t="shared" si="1"/>
        <v>139272.24</v>
      </c>
      <c r="BA55" s="81"/>
      <c r="BB55" s="81"/>
      <c r="BC55" s="81"/>
      <c r="BD55" s="81">
        <f t="shared" si="2"/>
        <v>0</v>
      </c>
      <c r="BE55" s="81"/>
      <c r="BF55" s="81"/>
      <c r="BG55" s="81"/>
      <c r="BH55" s="81"/>
      <c r="BI55" s="81">
        <f t="shared" si="3"/>
        <v>0</v>
      </c>
      <c r="BJ55" s="81"/>
      <c r="BK55" s="81"/>
      <c r="BL55" s="81"/>
      <c r="BM55" s="81"/>
      <c r="BN55" s="81">
        <f t="shared" si="4"/>
        <v>0</v>
      </c>
      <c r="BO55" s="81"/>
      <c r="BP55" s="81"/>
      <c r="BQ55" s="81"/>
    </row>
    <row r="56" spans="1:79" ht="25.5" customHeight="1" x14ac:dyDescent="0.2">
      <c r="A56" s="82">
        <v>7</v>
      </c>
      <c r="B56" s="82"/>
      <c r="C56" s="83" t="s">
        <v>96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8"/>
      <c r="AA56" s="81">
        <v>44555.81</v>
      </c>
      <c r="AB56" s="81"/>
      <c r="AC56" s="81"/>
      <c r="AD56" s="81"/>
      <c r="AE56" s="81"/>
      <c r="AF56" s="81">
        <v>0</v>
      </c>
      <c r="AG56" s="81"/>
      <c r="AH56" s="81"/>
      <c r="AI56" s="81"/>
      <c r="AJ56" s="81"/>
      <c r="AK56" s="81">
        <f t="shared" si="0"/>
        <v>44555.81</v>
      </c>
      <c r="AL56" s="81"/>
      <c r="AM56" s="81"/>
      <c r="AN56" s="81"/>
      <c r="AO56" s="81"/>
      <c r="AP56" s="81">
        <v>44555.81</v>
      </c>
      <c r="AQ56" s="81"/>
      <c r="AR56" s="81"/>
      <c r="AS56" s="81"/>
      <c r="AT56" s="81"/>
      <c r="AU56" s="81">
        <v>0</v>
      </c>
      <c r="AV56" s="81"/>
      <c r="AW56" s="81"/>
      <c r="AX56" s="81"/>
      <c r="AY56" s="81"/>
      <c r="AZ56" s="81">
        <f t="shared" si="1"/>
        <v>44555.81</v>
      </c>
      <c r="BA56" s="81"/>
      <c r="BB56" s="81"/>
      <c r="BC56" s="81"/>
      <c r="BD56" s="81">
        <f t="shared" si="2"/>
        <v>0</v>
      </c>
      <c r="BE56" s="81"/>
      <c r="BF56" s="81"/>
      <c r="BG56" s="81"/>
      <c r="BH56" s="81"/>
      <c r="BI56" s="81">
        <f t="shared" si="3"/>
        <v>0</v>
      </c>
      <c r="BJ56" s="81"/>
      <c r="BK56" s="81"/>
      <c r="BL56" s="81"/>
      <c r="BM56" s="81"/>
      <c r="BN56" s="81">
        <f t="shared" si="4"/>
        <v>0</v>
      </c>
      <c r="BO56" s="81"/>
      <c r="BP56" s="81"/>
      <c r="BQ56" s="81"/>
    </row>
    <row r="57" spans="1:79" ht="15" customHeight="1" x14ac:dyDescent="0.2">
      <c r="A57" s="82">
        <v>8</v>
      </c>
      <c r="B57" s="82"/>
      <c r="C57" s="83" t="s">
        <v>97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8"/>
      <c r="AA57" s="81">
        <v>56000</v>
      </c>
      <c r="AB57" s="81"/>
      <c r="AC57" s="81"/>
      <c r="AD57" s="81"/>
      <c r="AE57" s="81"/>
      <c r="AF57" s="81">
        <v>0</v>
      </c>
      <c r="AG57" s="81"/>
      <c r="AH57" s="81"/>
      <c r="AI57" s="81"/>
      <c r="AJ57" s="81"/>
      <c r="AK57" s="81">
        <f t="shared" si="0"/>
        <v>56000</v>
      </c>
      <c r="AL57" s="81"/>
      <c r="AM57" s="81"/>
      <c r="AN57" s="81"/>
      <c r="AO57" s="81"/>
      <c r="AP57" s="81">
        <v>56000</v>
      </c>
      <c r="AQ57" s="81"/>
      <c r="AR57" s="81"/>
      <c r="AS57" s="81"/>
      <c r="AT57" s="81"/>
      <c r="AU57" s="81">
        <v>0</v>
      </c>
      <c r="AV57" s="81"/>
      <c r="AW57" s="81"/>
      <c r="AX57" s="81"/>
      <c r="AY57" s="81"/>
      <c r="AZ57" s="81">
        <f t="shared" si="1"/>
        <v>56000</v>
      </c>
      <c r="BA57" s="81"/>
      <c r="BB57" s="81"/>
      <c r="BC57" s="81"/>
      <c r="BD57" s="81">
        <f t="shared" si="2"/>
        <v>0</v>
      </c>
      <c r="BE57" s="81"/>
      <c r="BF57" s="81"/>
      <c r="BG57" s="81"/>
      <c r="BH57" s="81"/>
      <c r="BI57" s="81">
        <f t="shared" si="3"/>
        <v>0</v>
      </c>
      <c r="BJ57" s="81"/>
      <c r="BK57" s="81"/>
      <c r="BL57" s="81"/>
      <c r="BM57" s="81"/>
      <c r="BN57" s="81">
        <f t="shared" si="4"/>
        <v>0</v>
      </c>
      <c r="BO57" s="81"/>
      <c r="BP57" s="81"/>
      <c r="BQ57" s="81"/>
    </row>
    <row r="58" spans="1:79" ht="15" customHeight="1" x14ac:dyDescent="0.2">
      <c r="A58" s="82">
        <v>9</v>
      </c>
      <c r="B58" s="82"/>
      <c r="C58" s="83" t="s">
        <v>98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8"/>
      <c r="AA58" s="81">
        <v>4437000</v>
      </c>
      <c r="AB58" s="81"/>
      <c r="AC58" s="81"/>
      <c r="AD58" s="81"/>
      <c r="AE58" s="81"/>
      <c r="AF58" s="81">
        <v>0</v>
      </c>
      <c r="AG58" s="81"/>
      <c r="AH58" s="81"/>
      <c r="AI58" s="81"/>
      <c r="AJ58" s="81"/>
      <c r="AK58" s="81">
        <f t="shared" si="0"/>
        <v>4437000</v>
      </c>
      <c r="AL58" s="81"/>
      <c r="AM58" s="81"/>
      <c r="AN58" s="81"/>
      <c r="AO58" s="81"/>
      <c r="AP58" s="81">
        <v>4437000</v>
      </c>
      <c r="AQ58" s="81"/>
      <c r="AR58" s="81"/>
      <c r="AS58" s="81"/>
      <c r="AT58" s="81"/>
      <c r="AU58" s="81">
        <v>0</v>
      </c>
      <c r="AV58" s="81"/>
      <c r="AW58" s="81"/>
      <c r="AX58" s="81"/>
      <c r="AY58" s="81"/>
      <c r="AZ58" s="81">
        <f t="shared" si="1"/>
        <v>4437000</v>
      </c>
      <c r="BA58" s="81"/>
      <c r="BB58" s="81"/>
      <c r="BC58" s="81"/>
      <c r="BD58" s="81">
        <f t="shared" si="2"/>
        <v>0</v>
      </c>
      <c r="BE58" s="81"/>
      <c r="BF58" s="81"/>
      <c r="BG58" s="81"/>
      <c r="BH58" s="81"/>
      <c r="BI58" s="81">
        <f t="shared" si="3"/>
        <v>0</v>
      </c>
      <c r="BJ58" s="81"/>
      <c r="BK58" s="81"/>
      <c r="BL58" s="81"/>
      <c r="BM58" s="81"/>
      <c r="BN58" s="81">
        <f t="shared" si="4"/>
        <v>0</v>
      </c>
      <c r="BO58" s="81"/>
      <c r="BP58" s="81"/>
      <c r="BQ58" s="81"/>
    </row>
    <row r="59" spans="1:79" ht="25.5" customHeight="1" x14ac:dyDescent="0.2">
      <c r="A59" s="82">
        <v>10</v>
      </c>
      <c r="B59" s="82"/>
      <c r="C59" s="83" t="s">
        <v>99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8"/>
      <c r="AA59" s="81">
        <v>64000</v>
      </c>
      <c r="AB59" s="81"/>
      <c r="AC59" s="81"/>
      <c r="AD59" s="81"/>
      <c r="AE59" s="81"/>
      <c r="AF59" s="81">
        <v>0</v>
      </c>
      <c r="AG59" s="81"/>
      <c r="AH59" s="81"/>
      <c r="AI59" s="81"/>
      <c r="AJ59" s="81"/>
      <c r="AK59" s="81">
        <f t="shared" si="0"/>
        <v>64000</v>
      </c>
      <c r="AL59" s="81"/>
      <c r="AM59" s="81"/>
      <c r="AN59" s="81"/>
      <c r="AO59" s="81"/>
      <c r="AP59" s="81">
        <v>62488.61</v>
      </c>
      <c r="AQ59" s="81"/>
      <c r="AR59" s="81"/>
      <c r="AS59" s="81"/>
      <c r="AT59" s="81"/>
      <c r="AU59" s="81">
        <v>0</v>
      </c>
      <c r="AV59" s="81"/>
      <c r="AW59" s="81"/>
      <c r="AX59" s="81"/>
      <c r="AY59" s="81"/>
      <c r="AZ59" s="81">
        <f t="shared" si="1"/>
        <v>62488.61</v>
      </c>
      <c r="BA59" s="81"/>
      <c r="BB59" s="81"/>
      <c r="BC59" s="81"/>
      <c r="BD59" s="81">
        <f t="shared" si="2"/>
        <v>-1511.3899999999994</v>
      </c>
      <c r="BE59" s="81"/>
      <c r="BF59" s="81"/>
      <c r="BG59" s="81"/>
      <c r="BH59" s="81"/>
      <c r="BI59" s="81">
        <f t="shared" si="3"/>
        <v>0</v>
      </c>
      <c r="BJ59" s="81"/>
      <c r="BK59" s="81"/>
      <c r="BL59" s="81"/>
      <c r="BM59" s="81"/>
      <c r="BN59" s="81">
        <f t="shared" si="4"/>
        <v>-1511.3899999999994</v>
      </c>
      <c r="BO59" s="81"/>
      <c r="BP59" s="81"/>
      <c r="BQ59" s="81"/>
    </row>
    <row r="60" spans="1:79" ht="38.25" customHeight="1" x14ac:dyDescent="0.2">
      <c r="A60" s="82">
        <v>11</v>
      </c>
      <c r="B60" s="82"/>
      <c r="C60" s="83" t="s">
        <v>100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8"/>
      <c r="AA60" s="81">
        <v>50714</v>
      </c>
      <c r="AB60" s="81"/>
      <c r="AC60" s="81"/>
      <c r="AD60" s="81"/>
      <c r="AE60" s="81"/>
      <c r="AF60" s="81">
        <v>0</v>
      </c>
      <c r="AG60" s="81"/>
      <c r="AH60" s="81"/>
      <c r="AI60" s="81"/>
      <c r="AJ60" s="81"/>
      <c r="AK60" s="81">
        <f t="shared" si="0"/>
        <v>50714</v>
      </c>
      <c r="AL60" s="81"/>
      <c r="AM60" s="81"/>
      <c r="AN60" s="81"/>
      <c r="AO60" s="81"/>
      <c r="AP60" s="81">
        <v>50713.56</v>
      </c>
      <c r="AQ60" s="81"/>
      <c r="AR60" s="81"/>
      <c r="AS60" s="81"/>
      <c r="AT60" s="81"/>
      <c r="AU60" s="81">
        <v>0</v>
      </c>
      <c r="AV60" s="81"/>
      <c r="AW60" s="81"/>
      <c r="AX60" s="81"/>
      <c r="AY60" s="81"/>
      <c r="AZ60" s="81">
        <f t="shared" si="1"/>
        <v>50713.56</v>
      </c>
      <c r="BA60" s="81"/>
      <c r="BB60" s="81"/>
      <c r="BC60" s="81"/>
      <c r="BD60" s="81">
        <f t="shared" si="2"/>
        <v>-0.44000000000232831</v>
      </c>
      <c r="BE60" s="81"/>
      <c r="BF60" s="81"/>
      <c r="BG60" s="81"/>
      <c r="BH60" s="81"/>
      <c r="BI60" s="81">
        <f t="shared" si="3"/>
        <v>0</v>
      </c>
      <c r="BJ60" s="81"/>
      <c r="BK60" s="81"/>
      <c r="BL60" s="81"/>
      <c r="BM60" s="81"/>
      <c r="BN60" s="81">
        <f t="shared" si="4"/>
        <v>-0.44000000000232831</v>
      </c>
      <c r="BO60" s="81"/>
      <c r="BP60" s="81"/>
      <c r="BQ60" s="81"/>
    </row>
    <row r="61" spans="1:79" ht="25.5" customHeight="1" x14ac:dyDescent="0.2">
      <c r="A61" s="82">
        <v>12</v>
      </c>
      <c r="B61" s="82"/>
      <c r="C61" s="83" t="s">
        <v>101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8"/>
      <c r="AA61" s="81">
        <v>55522</v>
      </c>
      <c r="AB61" s="81"/>
      <c r="AC61" s="81"/>
      <c r="AD61" s="81"/>
      <c r="AE61" s="81"/>
      <c r="AF61" s="81">
        <v>0</v>
      </c>
      <c r="AG61" s="81"/>
      <c r="AH61" s="81"/>
      <c r="AI61" s="81"/>
      <c r="AJ61" s="81"/>
      <c r="AK61" s="81">
        <f t="shared" si="0"/>
        <v>55522</v>
      </c>
      <c r="AL61" s="81"/>
      <c r="AM61" s="81"/>
      <c r="AN61" s="81"/>
      <c r="AO61" s="81"/>
      <c r="AP61" s="81">
        <v>55522</v>
      </c>
      <c r="AQ61" s="81"/>
      <c r="AR61" s="81"/>
      <c r="AS61" s="81"/>
      <c r="AT61" s="81"/>
      <c r="AU61" s="81">
        <v>0</v>
      </c>
      <c r="AV61" s="81"/>
      <c r="AW61" s="81"/>
      <c r="AX61" s="81"/>
      <c r="AY61" s="81"/>
      <c r="AZ61" s="81">
        <f t="shared" si="1"/>
        <v>55522</v>
      </c>
      <c r="BA61" s="81"/>
      <c r="BB61" s="81"/>
      <c r="BC61" s="81"/>
      <c r="BD61" s="81">
        <f t="shared" si="2"/>
        <v>0</v>
      </c>
      <c r="BE61" s="81"/>
      <c r="BF61" s="81"/>
      <c r="BG61" s="81"/>
      <c r="BH61" s="81"/>
      <c r="BI61" s="81">
        <f t="shared" si="3"/>
        <v>0</v>
      </c>
      <c r="BJ61" s="81"/>
      <c r="BK61" s="81"/>
      <c r="BL61" s="81"/>
      <c r="BM61" s="81"/>
      <c r="BN61" s="81">
        <f t="shared" si="4"/>
        <v>0</v>
      </c>
      <c r="BO61" s="81"/>
      <c r="BP61" s="81"/>
      <c r="BQ61" s="81"/>
    </row>
    <row r="62" spans="1:79" ht="15" customHeight="1" x14ac:dyDescent="0.2">
      <c r="A62" s="82">
        <v>13</v>
      </c>
      <c r="B62" s="82"/>
      <c r="C62" s="83" t="s">
        <v>102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8"/>
      <c r="AA62" s="81">
        <v>20000</v>
      </c>
      <c r="AB62" s="81"/>
      <c r="AC62" s="81"/>
      <c r="AD62" s="81"/>
      <c r="AE62" s="81"/>
      <c r="AF62" s="81">
        <v>0</v>
      </c>
      <c r="AG62" s="81"/>
      <c r="AH62" s="81"/>
      <c r="AI62" s="81"/>
      <c r="AJ62" s="81"/>
      <c r="AK62" s="81">
        <f t="shared" si="0"/>
        <v>20000</v>
      </c>
      <c r="AL62" s="81"/>
      <c r="AM62" s="81"/>
      <c r="AN62" s="81"/>
      <c r="AO62" s="81"/>
      <c r="AP62" s="81">
        <v>20000</v>
      </c>
      <c r="AQ62" s="81"/>
      <c r="AR62" s="81"/>
      <c r="AS62" s="81"/>
      <c r="AT62" s="81"/>
      <c r="AU62" s="81">
        <v>0</v>
      </c>
      <c r="AV62" s="81"/>
      <c r="AW62" s="81"/>
      <c r="AX62" s="81"/>
      <c r="AY62" s="81"/>
      <c r="AZ62" s="81">
        <f t="shared" si="1"/>
        <v>20000</v>
      </c>
      <c r="BA62" s="81"/>
      <c r="BB62" s="81"/>
      <c r="BC62" s="81"/>
      <c r="BD62" s="81">
        <f t="shared" si="2"/>
        <v>0</v>
      </c>
      <c r="BE62" s="81"/>
      <c r="BF62" s="81"/>
      <c r="BG62" s="81"/>
      <c r="BH62" s="81"/>
      <c r="BI62" s="81">
        <f t="shared" si="3"/>
        <v>0</v>
      </c>
      <c r="BJ62" s="81"/>
      <c r="BK62" s="81"/>
      <c r="BL62" s="81"/>
      <c r="BM62" s="81"/>
      <c r="BN62" s="81">
        <f t="shared" si="4"/>
        <v>0</v>
      </c>
      <c r="BO62" s="81"/>
      <c r="BP62" s="81"/>
      <c r="BQ62" s="81"/>
    </row>
    <row r="63" spans="1:79" s="40" customFormat="1" ht="15" customHeight="1" x14ac:dyDescent="0.2">
      <c r="A63" s="79"/>
      <c r="B63" s="79"/>
      <c r="C63" s="80" t="s">
        <v>103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50"/>
      <c r="AA63" s="78">
        <v>5944582</v>
      </c>
      <c r="AB63" s="78"/>
      <c r="AC63" s="78"/>
      <c r="AD63" s="78"/>
      <c r="AE63" s="78"/>
      <c r="AF63" s="78">
        <v>0</v>
      </c>
      <c r="AG63" s="78"/>
      <c r="AH63" s="78"/>
      <c r="AI63" s="78"/>
      <c r="AJ63" s="78"/>
      <c r="AK63" s="78">
        <f t="shared" si="0"/>
        <v>5944582</v>
      </c>
      <c r="AL63" s="78"/>
      <c r="AM63" s="78"/>
      <c r="AN63" s="78"/>
      <c r="AO63" s="78"/>
      <c r="AP63" s="78">
        <v>5892011.2700000005</v>
      </c>
      <c r="AQ63" s="78"/>
      <c r="AR63" s="78"/>
      <c r="AS63" s="78"/>
      <c r="AT63" s="78"/>
      <c r="AU63" s="78">
        <v>0</v>
      </c>
      <c r="AV63" s="78"/>
      <c r="AW63" s="78"/>
      <c r="AX63" s="78"/>
      <c r="AY63" s="78"/>
      <c r="AZ63" s="78">
        <f t="shared" si="1"/>
        <v>5892011.2700000005</v>
      </c>
      <c r="BA63" s="78"/>
      <c r="BB63" s="78"/>
      <c r="BC63" s="78"/>
      <c r="BD63" s="78">
        <f t="shared" si="2"/>
        <v>-52570.729999999516</v>
      </c>
      <c r="BE63" s="78"/>
      <c r="BF63" s="78"/>
      <c r="BG63" s="78"/>
      <c r="BH63" s="78"/>
      <c r="BI63" s="78">
        <f t="shared" si="3"/>
        <v>0</v>
      </c>
      <c r="BJ63" s="78"/>
      <c r="BK63" s="78"/>
      <c r="BL63" s="78"/>
      <c r="BM63" s="78"/>
      <c r="BN63" s="78">
        <f t="shared" si="4"/>
        <v>-52570.729999999516</v>
      </c>
      <c r="BO63" s="78"/>
      <c r="BP63" s="78"/>
      <c r="BQ63" s="78"/>
    </row>
    <row r="65" spans="1:79" ht="29.25" customHeight="1" x14ac:dyDescent="0.2">
      <c r="A65" s="101" t="s">
        <v>76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</row>
    <row r="66" spans="1:79" ht="9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</row>
    <row r="67" spans="1:79" ht="15.75" customHeight="1" x14ac:dyDescent="0.2">
      <c r="A67" s="118" t="s">
        <v>3</v>
      </c>
      <c r="B67" s="118"/>
      <c r="C67" s="91" t="s">
        <v>60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</row>
    <row r="68" spans="1:79" ht="15.75" x14ac:dyDescent="0.2">
      <c r="A68" s="118">
        <v>1</v>
      </c>
      <c r="B68" s="118"/>
      <c r="C68" s="119">
        <v>2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</row>
    <row r="69" spans="1:79" hidden="1" x14ac:dyDescent="0.2">
      <c r="A69" s="75" t="s">
        <v>13</v>
      </c>
      <c r="B69" s="76"/>
      <c r="C69" s="120" t="s">
        <v>14</v>
      </c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2"/>
      <c r="CA69" s="1" t="s">
        <v>70</v>
      </c>
    </row>
    <row r="70" spans="1:79" ht="14.25" customHeight="1" x14ac:dyDescent="0.2">
      <c r="A70" s="75">
        <v>1</v>
      </c>
      <c r="B70" s="76"/>
      <c r="C70" s="77" t="s">
        <v>104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8"/>
      <c r="CA70" s="1" t="s">
        <v>61</v>
      </c>
    </row>
    <row r="71" spans="1:79" ht="14.25" customHeight="1" x14ac:dyDescent="0.2">
      <c r="A71" s="75">
        <v>2</v>
      </c>
      <c r="B71" s="76"/>
      <c r="C71" s="77" t="s">
        <v>105</v>
      </c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8"/>
    </row>
    <row r="72" spans="1:79" ht="14.25" customHeight="1" x14ac:dyDescent="0.2">
      <c r="A72" s="75">
        <v>3</v>
      </c>
      <c r="B72" s="76"/>
      <c r="C72" s="77" t="s">
        <v>106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8"/>
    </row>
    <row r="73" spans="1:79" ht="14.25" customHeight="1" x14ac:dyDescent="0.2">
      <c r="A73" s="75">
        <v>4</v>
      </c>
      <c r="B73" s="76"/>
      <c r="C73" s="77" t="s">
        <v>107</v>
      </c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8"/>
    </row>
    <row r="74" spans="1:79" ht="14.25" customHeight="1" x14ac:dyDescent="0.2">
      <c r="A74" s="75">
        <v>10</v>
      </c>
      <c r="B74" s="76"/>
      <c r="C74" s="77" t="s">
        <v>108</v>
      </c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8"/>
    </row>
    <row r="76" spans="1:79" ht="15.75" customHeight="1" x14ac:dyDescent="0.2">
      <c r="A76" s="101" t="s">
        <v>42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</row>
    <row r="77" spans="1:79" ht="15" customHeight="1" x14ac:dyDescent="0.2">
      <c r="A77" s="102" t="s">
        <v>178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</row>
    <row r="78" spans="1:79" ht="28.5" customHeight="1" x14ac:dyDescent="0.2">
      <c r="A78" s="87" t="s">
        <v>3</v>
      </c>
      <c r="B78" s="88"/>
      <c r="C78" s="91" t="s">
        <v>28</v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 t="s">
        <v>25</v>
      </c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 t="s">
        <v>44</v>
      </c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 t="s">
        <v>0</v>
      </c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2"/>
      <c r="BP78" s="2"/>
      <c r="BQ78" s="2"/>
    </row>
    <row r="79" spans="1:79" ht="29.1" customHeight="1" x14ac:dyDescent="0.2">
      <c r="A79" s="89"/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 t="s">
        <v>2</v>
      </c>
      <c r="T79" s="91"/>
      <c r="U79" s="91"/>
      <c r="V79" s="91"/>
      <c r="W79" s="91"/>
      <c r="X79" s="91" t="s">
        <v>1</v>
      </c>
      <c r="Y79" s="91"/>
      <c r="Z79" s="91"/>
      <c r="AA79" s="91"/>
      <c r="AB79" s="91"/>
      <c r="AC79" s="91" t="s">
        <v>26</v>
      </c>
      <c r="AD79" s="91"/>
      <c r="AE79" s="91"/>
      <c r="AF79" s="91"/>
      <c r="AG79" s="91"/>
      <c r="AH79" s="91"/>
      <c r="AI79" s="91" t="s">
        <v>2</v>
      </c>
      <c r="AJ79" s="91"/>
      <c r="AK79" s="91"/>
      <c r="AL79" s="91"/>
      <c r="AM79" s="91"/>
      <c r="AN79" s="91" t="s">
        <v>1</v>
      </c>
      <c r="AO79" s="91"/>
      <c r="AP79" s="91"/>
      <c r="AQ79" s="91"/>
      <c r="AR79" s="91"/>
      <c r="AS79" s="91" t="s">
        <v>26</v>
      </c>
      <c r="AT79" s="91"/>
      <c r="AU79" s="91"/>
      <c r="AV79" s="91"/>
      <c r="AW79" s="91"/>
      <c r="AX79" s="91"/>
      <c r="AY79" s="95" t="s">
        <v>2</v>
      </c>
      <c r="AZ79" s="96"/>
      <c r="BA79" s="96"/>
      <c r="BB79" s="96"/>
      <c r="BC79" s="97"/>
      <c r="BD79" s="95" t="s">
        <v>1</v>
      </c>
      <c r="BE79" s="96"/>
      <c r="BF79" s="96"/>
      <c r="BG79" s="96"/>
      <c r="BH79" s="97"/>
      <c r="BI79" s="91" t="s">
        <v>26</v>
      </c>
      <c r="BJ79" s="91"/>
      <c r="BK79" s="91"/>
      <c r="BL79" s="91"/>
      <c r="BM79" s="91"/>
      <c r="BN79" s="91"/>
      <c r="BO79" s="2"/>
      <c r="BP79" s="2"/>
      <c r="BQ79" s="2"/>
    </row>
    <row r="80" spans="1:79" ht="15.95" customHeight="1" x14ac:dyDescent="0.25">
      <c r="A80" s="91">
        <v>1</v>
      </c>
      <c r="B80" s="91"/>
      <c r="C80" s="91">
        <v>2</v>
      </c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>
        <v>3</v>
      </c>
      <c r="T80" s="91"/>
      <c r="U80" s="91"/>
      <c r="V80" s="91"/>
      <c r="W80" s="91"/>
      <c r="X80" s="91">
        <v>4</v>
      </c>
      <c r="Y80" s="91"/>
      <c r="Z80" s="91"/>
      <c r="AA80" s="91"/>
      <c r="AB80" s="91"/>
      <c r="AC80" s="91">
        <v>5</v>
      </c>
      <c r="AD80" s="91"/>
      <c r="AE80" s="91"/>
      <c r="AF80" s="91"/>
      <c r="AG80" s="91"/>
      <c r="AH80" s="91"/>
      <c r="AI80" s="91">
        <v>6</v>
      </c>
      <c r="AJ80" s="91"/>
      <c r="AK80" s="91"/>
      <c r="AL80" s="91"/>
      <c r="AM80" s="91"/>
      <c r="AN80" s="91">
        <v>7</v>
      </c>
      <c r="AO80" s="91"/>
      <c r="AP80" s="91"/>
      <c r="AQ80" s="91"/>
      <c r="AR80" s="91"/>
      <c r="AS80" s="91">
        <v>8</v>
      </c>
      <c r="AT80" s="91"/>
      <c r="AU80" s="91"/>
      <c r="AV80" s="91"/>
      <c r="AW80" s="91"/>
      <c r="AX80" s="91"/>
      <c r="AY80" s="91">
        <v>9</v>
      </c>
      <c r="AZ80" s="91"/>
      <c r="BA80" s="91"/>
      <c r="BB80" s="91"/>
      <c r="BC80" s="91"/>
      <c r="BD80" s="91">
        <v>10</v>
      </c>
      <c r="BE80" s="91"/>
      <c r="BF80" s="91"/>
      <c r="BG80" s="91"/>
      <c r="BH80" s="91"/>
      <c r="BI80" s="95">
        <v>11</v>
      </c>
      <c r="BJ80" s="96"/>
      <c r="BK80" s="96"/>
      <c r="BL80" s="96"/>
      <c r="BM80" s="96"/>
      <c r="BN80" s="97"/>
      <c r="BO80" s="6"/>
      <c r="BP80" s="6"/>
      <c r="BQ80" s="6"/>
    </row>
    <row r="81" spans="1:79" ht="18" hidden="1" customHeight="1" x14ac:dyDescent="0.2">
      <c r="A81" s="64" t="s">
        <v>13</v>
      </c>
      <c r="B81" s="64"/>
      <c r="C81" s="92" t="s">
        <v>14</v>
      </c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3" t="s">
        <v>10</v>
      </c>
      <c r="T81" s="93"/>
      <c r="U81" s="93"/>
      <c r="V81" s="93"/>
      <c r="W81" s="93"/>
      <c r="X81" s="93" t="s">
        <v>9</v>
      </c>
      <c r="Y81" s="93"/>
      <c r="Z81" s="93"/>
      <c r="AA81" s="93"/>
      <c r="AB81" s="93"/>
      <c r="AC81" s="47" t="s">
        <v>16</v>
      </c>
      <c r="AD81" s="94"/>
      <c r="AE81" s="94"/>
      <c r="AF81" s="94"/>
      <c r="AG81" s="94"/>
      <c r="AH81" s="94"/>
      <c r="AI81" s="93" t="s">
        <v>11</v>
      </c>
      <c r="AJ81" s="93"/>
      <c r="AK81" s="93"/>
      <c r="AL81" s="93"/>
      <c r="AM81" s="93"/>
      <c r="AN81" s="93" t="s">
        <v>12</v>
      </c>
      <c r="AO81" s="93"/>
      <c r="AP81" s="93"/>
      <c r="AQ81" s="93"/>
      <c r="AR81" s="93"/>
      <c r="AS81" s="47" t="s">
        <v>16</v>
      </c>
      <c r="AT81" s="94"/>
      <c r="AU81" s="94"/>
      <c r="AV81" s="94"/>
      <c r="AW81" s="94"/>
      <c r="AX81" s="94"/>
      <c r="AY81" s="98" t="s">
        <v>17</v>
      </c>
      <c r="AZ81" s="99"/>
      <c r="BA81" s="99"/>
      <c r="BB81" s="99"/>
      <c r="BC81" s="100"/>
      <c r="BD81" s="98" t="s">
        <v>17</v>
      </c>
      <c r="BE81" s="99"/>
      <c r="BF81" s="99"/>
      <c r="BG81" s="99"/>
      <c r="BH81" s="100"/>
      <c r="BI81" s="94" t="s">
        <v>16</v>
      </c>
      <c r="BJ81" s="94"/>
      <c r="BK81" s="94"/>
      <c r="BL81" s="94"/>
      <c r="BM81" s="94"/>
      <c r="BN81" s="94"/>
      <c r="BO81" s="7"/>
      <c r="BP81" s="7"/>
      <c r="BQ81" s="7"/>
      <c r="CA81" s="1" t="s">
        <v>21</v>
      </c>
    </row>
    <row r="82" spans="1:79" ht="38.25" customHeight="1" x14ac:dyDescent="0.2">
      <c r="A82" s="64">
        <v>1</v>
      </c>
      <c r="B82" s="64"/>
      <c r="C82" s="74" t="s">
        <v>109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8"/>
      <c r="S82" s="63">
        <v>50714</v>
      </c>
      <c r="T82" s="63"/>
      <c r="U82" s="63"/>
      <c r="V82" s="63"/>
      <c r="W82" s="63"/>
      <c r="X82" s="63">
        <v>0</v>
      </c>
      <c r="Y82" s="63"/>
      <c r="Z82" s="63"/>
      <c r="AA82" s="63"/>
      <c r="AB82" s="63"/>
      <c r="AC82" s="63">
        <f t="shared" ref="AC82:AC89" si="5">S82+X82</f>
        <v>50714</v>
      </c>
      <c r="AD82" s="63"/>
      <c r="AE82" s="63"/>
      <c r="AF82" s="63"/>
      <c r="AG82" s="63"/>
      <c r="AH82" s="63"/>
      <c r="AI82" s="63">
        <v>50713.56</v>
      </c>
      <c r="AJ82" s="63"/>
      <c r="AK82" s="63"/>
      <c r="AL82" s="63"/>
      <c r="AM82" s="63"/>
      <c r="AN82" s="63">
        <v>0</v>
      </c>
      <c r="AO82" s="63"/>
      <c r="AP82" s="63"/>
      <c r="AQ82" s="63"/>
      <c r="AR82" s="63"/>
      <c r="AS82" s="63">
        <f t="shared" ref="AS82:AS89" si="6">AI82+AN82</f>
        <v>50713.56</v>
      </c>
      <c r="AT82" s="63"/>
      <c r="AU82" s="63"/>
      <c r="AV82" s="63"/>
      <c r="AW82" s="63"/>
      <c r="AX82" s="63"/>
      <c r="AY82" s="63">
        <f t="shared" ref="AY82:AY89" si="7">AI82-S82</f>
        <v>-0.44000000000232831</v>
      </c>
      <c r="AZ82" s="63"/>
      <c r="BA82" s="63"/>
      <c r="BB82" s="63"/>
      <c r="BC82" s="63"/>
      <c r="BD82" s="73">
        <f t="shared" ref="BD82:BD89" si="8">AN82-X82</f>
        <v>0</v>
      </c>
      <c r="BE82" s="73"/>
      <c r="BF82" s="73"/>
      <c r="BG82" s="73"/>
      <c r="BH82" s="73"/>
      <c r="BI82" s="73">
        <f t="shared" ref="BI82:BI89" si="9">AY82+BD82</f>
        <v>-0.44000000000232831</v>
      </c>
      <c r="BJ82" s="73"/>
      <c r="BK82" s="73"/>
      <c r="BL82" s="73"/>
      <c r="BM82" s="73"/>
      <c r="BN82" s="73"/>
      <c r="BO82" s="8"/>
      <c r="BP82" s="8"/>
      <c r="BQ82" s="8"/>
      <c r="CA82" s="1" t="s">
        <v>22</v>
      </c>
    </row>
    <row r="83" spans="1:79" ht="38.25" customHeight="1" x14ac:dyDescent="0.2">
      <c r="A83" s="64">
        <v>2</v>
      </c>
      <c r="B83" s="64"/>
      <c r="C83" s="74" t="s">
        <v>110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8"/>
      <c r="S83" s="63">
        <v>55522</v>
      </c>
      <c r="T83" s="63"/>
      <c r="U83" s="63"/>
      <c r="V83" s="63"/>
      <c r="W83" s="63"/>
      <c r="X83" s="63">
        <v>0</v>
      </c>
      <c r="Y83" s="63"/>
      <c r="Z83" s="63"/>
      <c r="AA83" s="63"/>
      <c r="AB83" s="63"/>
      <c r="AC83" s="63">
        <f t="shared" si="5"/>
        <v>55522</v>
      </c>
      <c r="AD83" s="63"/>
      <c r="AE83" s="63"/>
      <c r="AF83" s="63"/>
      <c r="AG83" s="63"/>
      <c r="AH83" s="63"/>
      <c r="AI83" s="63">
        <v>55522</v>
      </c>
      <c r="AJ83" s="63"/>
      <c r="AK83" s="63"/>
      <c r="AL83" s="63"/>
      <c r="AM83" s="63"/>
      <c r="AN83" s="63">
        <v>0</v>
      </c>
      <c r="AO83" s="63"/>
      <c r="AP83" s="63"/>
      <c r="AQ83" s="63"/>
      <c r="AR83" s="63"/>
      <c r="AS83" s="63">
        <f t="shared" si="6"/>
        <v>55522</v>
      </c>
      <c r="AT83" s="63"/>
      <c r="AU83" s="63"/>
      <c r="AV83" s="63"/>
      <c r="AW83" s="63"/>
      <c r="AX83" s="63"/>
      <c r="AY83" s="63">
        <f t="shared" si="7"/>
        <v>0</v>
      </c>
      <c r="AZ83" s="63"/>
      <c r="BA83" s="63"/>
      <c r="BB83" s="63"/>
      <c r="BC83" s="63"/>
      <c r="BD83" s="73">
        <f t="shared" si="8"/>
        <v>0</v>
      </c>
      <c r="BE83" s="73"/>
      <c r="BF83" s="73"/>
      <c r="BG83" s="73"/>
      <c r="BH83" s="73"/>
      <c r="BI83" s="73">
        <f t="shared" si="9"/>
        <v>0</v>
      </c>
      <c r="BJ83" s="73"/>
      <c r="BK83" s="73"/>
      <c r="BL83" s="73"/>
      <c r="BM83" s="73"/>
      <c r="BN83" s="73"/>
      <c r="BO83" s="8"/>
      <c r="BP83" s="8"/>
      <c r="BQ83" s="8"/>
    </row>
    <row r="84" spans="1:79" ht="25.5" customHeight="1" x14ac:dyDescent="0.2">
      <c r="A84" s="64">
        <v>3</v>
      </c>
      <c r="B84" s="64"/>
      <c r="C84" s="74" t="s">
        <v>111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8"/>
      <c r="S84" s="63">
        <v>99000</v>
      </c>
      <c r="T84" s="63"/>
      <c r="U84" s="63"/>
      <c r="V84" s="63"/>
      <c r="W84" s="63"/>
      <c r="X84" s="63">
        <v>0</v>
      </c>
      <c r="Y84" s="63"/>
      <c r="Z84" s="63"/>
      <c r="AA84" s="63"/>
      <c r="AB84" s="63"/>
      <c r="AC84" s="63">
        <f t="shared" si="5"/>
        <v>99000</v>
      </c>
      <c r="AD84" s="63"/>
      <c r="AE84" s="63"/>
      <c r="AF84" s="63"/>
      <c r="AG84" s="63"/>
      <c r="AH84" s="63"/>
      <c r="AI84" s="63">
        <v>80858</v>
      </c>
      <c r="AJ84" s="63"/>
      <c r="AK84" s="63"/>
      <c r="AL84" s="63"/>
      <c r="AM84" s="63"/>
      <c r="AN84" s="63">
        <v>0</v>
      </c>
      <c r="AO84" s="63"/>
      <c r="AP84" s="63"/>
      <c r="AQ84" s="63"/>
      <c r="AR84" s="63"/>
      <c r="AS84" s="63">
        <f t="shared" si="6"/>
        <v>80858</v>
      </c>
      <c r="AT84" s="63"/>
      <c r="AU84" s="63"/>
      <c r="AV84" s="63"/>
      <c r="AW84" s="63"/>
      <c r="AX84" s="63"/>
      <c r="AY84" s="63">
        <f t="shared" si="7"/>
        <v>-18142</v>
      </c>
      <c r="AZ84" s="63"/>
      <c r="BA84" s="63"/>
      <c r="BB84" s="63"/>
      <c r="BC84" s="63"/>
      <c r="BD84" s="73">
        <f t="shared" si="8"/>
        <v>0</v>
      </c>
      <c r="BE84" s="73"/>
      <c r="BF84" s="73"/>
      <c r="BG84" s="73"/>
      <c r="BH84" s="73"/>
      <c r="BI84" s="73">
        <f t="shared" si="9"/>
        <v>-18142</v>
      </c>
      <c r="BJ84" s="73"/>
      <c r="BK84" s="73"/>
      <c r="BL84" s="73"/>
      <c r="BM84" s="73"/>
      <c r="BN84" s="73"/>
      <c r="BO84" s="8"/>
      <c r="BP84" s="8"/>
      <c r="BQ84" s="8"/>
    </row>
    <row r="85" spans="1:79" ht="38.25" customHeight="1" x14ac:dyDescent="0.2">
      <c r="A85" s="64">
        <v>4</v>
      </c>
      <c r="B85" s="64"/>
      <c r="C85" s="74" t="s">
        <v>112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8"/>
      <c r="S85" s="63">
        <v>402786</v>
      </c>
      <c r="T85" s="63"/>
      <c r="U85" s="63"/>
      <c r="V85" s="63"/>
      <c r="W85" s="63"/>
      <c r="X85" s="63">
        <v>0</v>
      </c>
      <c r="Y85" s="63"/>
      <c r="Z85" s="63"/>
      <c r="AA85" s="63"/>
      <c r="AB85" s="63"/>
      <c r="AC85" s="63">
        <f t="shared" si="5"/>
        <v>402786</v>
      </c>
      <c r="AD85" s="63"/>
      <c r="AE85" s="63"/>
      <c r="AF85" s="63"/>
      <c r="AG85" s="63"/>
      <c r="AH85" s="63"/>
      <c r="AI85" s="63">
        <v>392512.1</v>
      </c>
      <c r="AJ85" s="63"/>
      <c r="AK85" s="63"/>
      <c r="AL85" s="63"/>
      <c r="AM85" s="63"/>
      <c r="AN85" s="63">
        <v>0</v>
      </c>
      <c r="AO85" s="63"/>
      <c r="AP85" s="63"/>
      <c r="AQ85" s="63"/>
      <c r="AR85" s="63"/>
      <c r="AS85" s="63">
        <f t="shared" si="6"/>
        <v>392512.1</v>
      </c>
      <c r="AT85" s="63"/>
      <c r="AU85" s="63"/>
      <c r="AV85" s="63"/>
      <c r="AW85" s="63"/>
      <c r="AX85" s="63"/>
      <c r="AY85" s="63">
        <f t="shared" si="7"/>
        <v>-10273.900000000023</v>
      </c>
      <c r="AZ85" s="63"/>
      <c r="BA85" s="63"/>
      <c r="BB85" s="63"/>
      <c r="BC85" s="63"/>
      <c r="BD85" s="73">
        <f t="shared" si="8"/>
        <v>0</v>
      </c>
      <c r="BE85" s="73"/>
      <c r="BF85" s="73"/>
      <c r="BG85" s="73"/>
      <c r="BH85" s="73"/>
      <c r="BI85" s="73">
        <f t="shared" si="9"/>
        <v>-10273.900000000023</v>
      </c>
      <c r="BJ85" s="73"/>
      <c r="BK85" s="73"/>
      <c r="BL85" s="73"/>
      <c r="BM85" s="73"/>
      <c r="BN85" s="73"/>
      <c r="BO85" s="8"/>
      <c r="BP85" s="8"/>
      <c r="BQ85" s="8"/>
    </row>
    <row r="86" spans="1:79" ht="25.5" customHeight="1" x14ac:dyDescent="0.2">
      <c r="A86" s="64">
        <v>5</v>
      </c>
      <c r="B86" s="64"/>
      <c r="C86" s="74" t="s">
        <v>113</v>
      </c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8"/>
      <c r="S86" s="63">
        <v>85000</v>
      </c>
      <c r="T86" s="63"/>
      <c r="U86" s="63"/>
      <c r="V86" s="63"/>
      <c r="W86" s="63"/>
      <c r="X86" s="63">
        <v>0</v>
      </c>
      <c r="Y86" s="63"/>
      <c r="Z86" s="63"/>
      <c r="AA86" s="63"/>
      <c r="AB86" s="63"/>
      <c r="AC86" s="63">
        <f t="shared" si="5"/>
        <v>85000</v>
      </c>
      <c r="AD86" s="63"/>
      <c r="AE86" s="63"/>
      <c r="AF86" s="63"/>
      <c r="AG86" s="63"/>
      <c r="AH86" s="63"/>
      <c r="AI86" s="63">
        <v>64319</v>
      </c>
      <c r="AJ86" s="63"/>
      <c r="AK86" s="63"/>
      <c r="AL86" s="63"/>
      <c r="AM86" s="63"/>
      <c r="AN86" s="63">
        <v>0</v>
      </c>
      <c r="AO86" s="63"/>
      <c r="AP86" s="63"/>
      <c r="AQ86" s="63"/>
      <c r="AR86" s="63"/>
      <c r="AS86" s="63">
        <f t="shared" si="6"/>
        <v>64319</v>
      </c>
      <c r="AT86" s="63"/>
      <c r="AU86" s="63"/>
      <c r="AV86" s="63"/>
      <c r="AW86" s="63"/>
      <c r="AX86" s="63"/>
      <c r="AY86" s="63">
        <f t="shared" si="7"/>
        <v>-20681</v>
      </c>
      <c r="AZ86" s="63"/>
      <c r="BA86" s="63"/>
      <c r="BB86" s="63"/>
      <c r="BC86" s="63"/>
      <c r="BD86" s="73">
        <f t="shared" si="8"/>
        <v>0</v>
      </c>
      <c r="BE86" s="73"/>
      <c r="BF86" s="73"/>
      <c r="BG86" s="73"/>
      <c r="BH86" s="73"/>
      <c r="BI86" s="73">
        <f t="shared" si="9"/>
        <v>-20681</v>
      </c>
      <c r="BJ86" s="73"/>
      <c r="BK86" s="73"/>
      <c r="BL86" s="73"/>
      <c r="BM86" s="73"/>
      <c r="BN86" s="73"/>
      <c r="BO86" s="8"/>
      <c r="BP86" s="8"/>
      <c r="BQ86" s="8"/>
    </row>
    <row r="87" spans="1:79" ht="25.5" customHeight="1" x14ac:dyDescent="0.2">
      <c r="A87" s="64">
        <v>6</v>
      </c>
      <c r="B87" s="64"/>
      <c r="C87" s="74" t="s">
        <v>114</v>
      </c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8"/>
      <c r="S87" s="63">
        <v>674560</v>
      </c>
      <c r="T87" s="63"/>
      <c r="U87" s="63"/>
      <c r="V87" s="63"/>
      <c r="W87" s="63"/>
      <c r="X87" s="63">
        <v>0</v>
      </c>
      <c r="Y87" s="63"/>
      <c r="Z87" s="63"/>
      <c r="AA87" s="63"/>
      <c r="AB87" s="63"/>
      <c r="AC87" s="63">
        <f t="shared" si="5"/>
        <v>674560</v>
      </c>
      <c r="AD87" s="63"/>
      <c r="AE87" s="63"/>
      <c r="AF87" s="63"/>
      <c r="AG87" s="63"/>
      <c r="AH87" s="63"/>
      <c r="AI87" s="63">
        <v>672598</v>
      </c>
      <c r="AJ87" s="63"/>
      <c r="AK87" s="63"/>
      <c r="AL87" s="63"/>
      <c r="AM87" s="63"/>
      <c r="AN87" s="63">
        <v>0</v>
      </c>
      <c r="AO87" s="63"/>
      <c r="AP87" s="63"/>
      <c r="AQ87" s="63"/>
      <c r="AR87" s="63"/>
      <c r="AS87" s="63">
        <f t="shared" si="6"/>
        <v>672598</v>
      </c>
      <c r="AT87" s="63"/>
      <c r="AU87" s="63"/>
      <c r="AV87" s="63"/>
      <c r="AW87" s="63"/>
      <c r="AX87" s="63"/>
      <c r="AY87" s="63">
        <f t="shared" si="7"/>
        <v>-1962</v>
      </c>
      <c r="AZ87" s="63"/>
      <c r="BA87" s="63"/>
      <c r="BB87" s="63"/>
      <c r="BC87" s="63"/>
      <c r="BD87" s="73">
        <f t="shared" si="8"/>
        <v>0</v>
      </c>
      <c r="BE87" s="73"/>
      <c r="BF87" s="73"/>
      <c r="BG87" s="73"/>
      <c r="BH87" s="73"/>
      <c r="BI87" s="73">
        <f t="shared" si="9"/>
        <v>-1962</v>
      </c>
      <c r="BJ87" s="73"/>
      <c r="BK87" s="73"/>
      <c r="BL87" s="73"/>
      <c r="BM87" s="73"/>
      <c r="BN87" s="73"/>
      <c r="BO87" s="8"/>
      <c r="BP87" s="8"/>
      <c r="BQ87" s="8"/>
    </row>
    <row r="88" spans="1:79" ht="25.5" customHeight="1" x14ac:dyDescent="0.2">
      <c r="A88" s="64">
        <v>7</v>
      </c>
      <c r="B88" s="64"/>
      <c r="C88" s="74" t="s">
        <v>115</v>
      </c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8"/>
      <c r="S88" s="63">
        <v>4577000</v>
      </c>
      <c r="T88" s="63"/>
      <c r="U88" s="63"/>
      <c r="V88" s="63"/>
      <c r="W88" s="63"/>
      <c r="X88" s="63">
        <v>0</v>
      </c>
      <c r="Y88" s="63"/>
      <c r="Z88" s="63"/>
      <c r="AA88" s="63"/>
      <c r="AB88" s="63"/>
      <c r="AC88" s="63">
        <f t="shared" si="5"/>
        <v>4577000</v>
      </c>
      <c r="AD88" s="63"/>
      <c r="AE88" s="63"/>
      <c r="AF88" s="63"/>
      <c r="AG88" s="63"/>
      <c r="AH88" s="63"/>
      <c r="AI88" s="63">
        <v>4575488.6100000003</v>
      </c>
      <c r="AJ88" s="63"/>
      <c r="AK88" s="63"/>
      <c r="AL88" s="63"/>
      <c r="AM88" s="63"/>
      <c r="AN88" s="63">
        <v>0</v>
      </c>
      <c r="AO88" s="63"/>
      <c r="AP88" s="63"/>
      <c r="AQ88" s="63"/>
      <c r="AR88" s="63"/>
      <c r="AS88" s="63">
        <f t="shared" si="6"/>
        <v>4575488.6100000003</v>
      </c>
      <c r="AT88" s="63"/>
      <c r="AU88" s="63"/>
      <c r="AV88" s="63"/>
      <c r="AW88" s="63"/>
      <c r="AX88" s="63"/>
      <c r="AY88" s="63">
        <f t="shared" si="7"/>
        <v>-1511.3899999996647</v>
      </c>
      <c r="AZ88" s="63"/>
      <c r="BA88" s="63"/>
      <c r="BB88" s="63"/>
      <c r="BC88" s="63"/>
      <c r="BD88" s="73">
        <f t="shared" si="8"/>
        <v>0</v>
      </c>
      <c r="BE88" s="73"/>
      <c r="BF88" s="73"/>
      <c r="BG88" s="73"/>
      <c r="BH88" s="73"/>
      <c r="BI88" s="73">
        <f t="shared" si="9"/>
        <v>-1511.3899999996647</v>
      </c>
      <c r="BJ88" s="73"/>
      <c r="BK88" s="73"/>
      <c r="BL88" s="73"/>
      <c r="BM88" s="73"/>
      <c r="BN88" s="73"/>
      <c r="BO88" s="8"/>
      <c r="BP88" s="8"/>
      <c r="BQ88" s="8"/>
    </row>
    <row r="89" spans="1:79" s="40" customFormat="1" ht="15" customHeight="1" x14ac:dyDescent="0.2">
      <c r="A89" s="68"/>
      <c r="B89" s="68"/>
      <c r="C89" s="72" t="s">
        <v>116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50"/>
      <c r="S89" s="67">
        <v>5944582</v>
      </c>
      <c r="T89" s="67"/>
      <c r="U89" s="67"/>
      <c r="V89" s="67"/>
      <c r="W89" s="67"/>
      <c r="X89" s="67">
        <v>0</v>
      </c>
      <c r="Y89" s="67"/>
      <c r="Z89" s="67"/>
      <c r="AA89" s="67"/>
      <c r="AB89" s="67"/>
      <c r="AC89" s="67">
        <f t="shared" si="5"/>
        <v>5944582</v>
      </c>
      <c r="AD89" s="67"/>
      <c r="AE89" s="67"/>
      <c r="AF89" s="67"/>
      <c r="AG89" s="67"/>
      <c r="AH89" s="67"/>
      <c r="AI89" s="67">
        <v>5892011.2700000005</v>
      </c>
      <c r="AJ89" s="67"/>
      <c r="AK89" s="67"/>
      <c r="AL89" s="67"/>
      <c r="AM89" s="67"/>
      <c r="AN89" s="67">
        <v>0</v>
      </c>
      <c r="AO89" s="67"/>
      <c r="AP89" s="67"/>
      <c r="AQ89" s="67"/>
      <c r="AR89" s="67"/>
      <c r="AS89" s="67">
        <f t="shared" si="6"/>
        <v>5892011.2700000005</v>
      </c>
      <c r="AT89" s="67"/>
      <c r="AU89" s="67"/>
      <c r="AV89" s="67"/>
      <c r="AW89" s="67"/>
      <c r="AX89" s="67"/>
      <c r="AY89" s="67">
        <f t="shared" si="7"/>
        <v>-52570.729999999516</v>
      </c>
      <c r="AZ89" s="67"/>
      <c r="BA89" s="67"/>
      <c r="BB89" s="67"/>
      <c r="BC89" s="67"/>
      <c r="BD89" s="71">
        <f t="shared" si="8"/>
        <v>0</v>
      </c>
      <c r="BE89" s="71"/>
      <c r="BF89" s="71"/>
      <c r="BG89" s="71"/>
      <c r="BH89" s="71"/>
      <c r="BI89" s="71">
        <f t="shared" si="9"/>
        <v>-52570.729999999516</v>
      </c>
      <c r="BJ89" s="71"/>
      <c r="BK89" s="71"/>
      <c r="BL89" s="71"/>
      <c r="BM89" s="71"/>
      <c r="BN89" s="71"/>
      <c r="BO89" s="41"/>
      <c r="BP89" s="41"/>
      <c r="BQ89" s="41"/>
    </row>
    <row r="91" spans="1:79" ht="15.75" customHeight="1" x14ac:dyDescent="0.2">
      <c r="A91" s="101" t="s">
        <v>43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</row>
    <row r="92" spans="1:79" ht="15.75" customHeight="1" x14ac:dyDescent="0.2">
      <c r="A92" s="101" t="s">
        <v>62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</row>
    <row r="93" spans="1:79" ht="8.25" customHeight="1" x14ac:dyDescent="0.2"/>
    <row r="94" spans="1:79" ht="45" customHeight="1" x14ac:dyDescent="0.2">
      <c r="A94" s="87" t="s">
        <v>3</v>
      </c>
      <c r="B94" s="88"/>
      <c r="C94" s="87" t="s">
        <v>6</v>
      </c>
      <c r="D94" s="113"/>
      <c r="E94" s="113"/>
      <c r="F94" s="113"/>
      <c r="G94" s="113"/>
      <c r="H94" s="113"/>
      <c r="I94" s="88"/>
      <c r="J94" s="87" t="s">
        <v>5</v>
      </c>
      <c r="K94" s="113"/>
      <c r="L94" s="113"/>
      <c r="M94" s="113"/>
      <c r="N94" s="88"/>
      <c r="O94" s="87" t="s">
        <v>4</v>
      </c>
      <c r="P94" s="113"/>
      <c r="Q94" s="113"/>
      <c r="R94" s="113"/>
      <c r="S94" s="113"/>
      <c r="T94" s="113"/>
      <c r="U94" s="113"/>
      <c r="V94" s="113"/>
      <c r="W94" s="113"/>
      <c r="X94" s="88"/>
      <c r="Y94" s="91" t="s">
        <v>25</v>
      </c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 t="s">
        <v>45</v>
      </c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139" t="s">
        <v>0</v>
      </c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  <c r="BP94" s="139"/>
      <c r="BQ94" s="139"/>
      <c r="BR94" s="10"/>
      <c r="BS94" s="10"/>
      <c r="BT94" s="10"/>
      <c r="BU94" s="10"/>
      <c r="BV94" s="10"/>
      <c r="BW94" s="10"/>
      <c r="BX94" s="10"/>
      <c r="BY94" s="10"/>
      <c r="BZ94" s="9"/>
    </row>
    <row r="95" spans="1:79" ht="32.25" customHeight="1" x14ac:dyDescent="0.2">
      <c r="A95" s="89"/>
      <c r="B95" s="90"/>
      <c r="C95" s="89"/>
      <c r="D95" s="114"/>
      <c r="E95" s="114"/>
      <c r="F95" s="114"/>
      <c r="G95" s="114"/>
      <c r="H95" s="114"/>
      <c r="I95" s="90"/>
      <c r="J95" s="89"/>
      <c r="K95" s="114"/>
      <c r="L95" s="114"/>
      <c r="M95" s="114"/>
      <c r="N95" s="90"/>
      <c r="O95" s="89"/>
      <c r="P95" s="114"/>
      <c r="Q95" s="114"/>
      <c r="R95" s="114"/>
      <c r="S95" s="114"/>
      <c r="T95" s="114"/>
      <c r="U95" s="114"/>
      <c r="V95" s="114"/>
      <c r="W95" s="114"/>
      <c r="X95" s="90"/>
      <c r="Y95" s="95" t="s">
        <v>2</v>
      </c>
      <c r="Z95" s="96"/>
      <c r="AA95" s="96"/>
      <c r="AB95" s="96"/>
      <c r="AC95" s="97"/>
      <c r="AD95" s="95" t="s">
        <v>1</v>
      </c>
      <c r="AE95" s="96"/>
      <c r="AF95" s="96"/>
      <c r="AG95" s="96"/>
      <c r="AH95" s="97"/>
      <c r="AI95" s="91" t="s">
        <v>26</v>
      </c>
      <c r="AJ95" s="91"/>
      <c r="AK95" s="91"/>
      <c r="AL95" s="91"/>
      <c r="AM95" s="91"/>
      <c r="AN95" s="91" t="s">
        <v>2</v>
      </c>
      <c r="AO95" s="91"/>
      <c r="AP95" s="91"/>
      <c r="AQ95" s="91"/>
      <c r="AR95" s="91"/>
      <c r="AS95" s="91" t="s">
        <v>1</v>
      </c>
      <c r="AT95" s="91"/>
      <c r="AU95" s="91"/>
      <c r="AV95" s="91"/>
      <c r="AW95" s="91"/>
      <c r="AX95" s="91" t="s">
        <v>26</v>
      </c>
      <c r="AY95" s="91"/>
      <c r="AZ95" s="91"/>
      <c r="BA95" s="91"/>
      <c r="BB95" s="91"/>
      <c r="BC95" s="91" t="s">
        <v>2</v>
      </c>
      <c r="BD95" s="91"/>
      <c r="BE95" s="91"/>
      <c r="BF95" s="91"/>
      <c r="BG95" s="91"/>
      <c r="BH95" s="91" t="s">
        <v>1</v>
      </c>
      <c r="BI95" s="91"/>
      <c r="BJ95" s="91"/>
      <c r="BK95" s="91"/>
      <c r="BL95" s="91"/>
      <c r="BM95" s="91" t="s">
        <v>26</v>
      </c>
      <c r="BN95" s="91"/>
      <c r="BO95" s="91"/>
      <c r="BP95" s="91"/>
      <c r="BQ95" s="91"/>
      <c r="BR95" s="2"/>
      <c r="BS95" s="2"/>
      <c r="BT95" s="2"/>
      <c r="BU95" s="2"/>
      <c r="BV95" s="2"/>
      <c r="BW95" s="2"/>
      <c r="BX95" s="2"/>
      <c r="BY95" s="2"/>
      <c r="BZ95" s="9"/>
    </row>
    <row r="96" spans="1:79" ht="15.95" customHeight="1" x14ac:dyDescent="0.2">
      <c r="A96" s="91">
        <v>1</v>
      </c>
      <c r="B96" s="91"/>
      <c r="C96" s="91">
        <v>2</v>
      </c>
      <c r="D96" s="91"/>
      <c r="E96" s="91"/>
      <c r="F96" s="91"/>
      <c r="G96" s="91"/>
      <c r="H96" s="91"/>
      <c r="I96" s="91"/>
      <c r="J96" s="91">
        <v>3</v>
      </c>
      <c r="K96" s="91"/>
      <c r="L96" s="91"/>
      <c r="M96" s="91"/>
      <c r="N96" s="91"/>
      <c r="O96" s="91">
        <v>4</v>
      </c>
      <c r="P96" s="91"/>
      <c r="Q96" s="91"/>
      <c r="R96" s="91"/>
      <c r="S96" s="91"/>
      <c r="T96" s="91"/>
      <c r="U96" s="91"/>
      <c r="V96" s="91"/>
      <c r="W96" s="91"/>
      <c r="X96" s="91"/>
      <c r="Y96" s="91">
        <v>5</v>
      </c>
      <c r="Z96" s="91"/>
      <c r="AA96" s="91"/>
      <c r="AB96" s="91"/>
      <c r="AC96" s="91"/>
      <c r="AD96" s="91">
        <v>6</v>
      </c>
      <c r="AE96" s="91"/>
      <c r="AF96" s="91"/>
      <c r="AG96" s="91"/>
      <c r="AH96" s="91"/>
      <c r="AI96" s="91">
        <v>7</v>
      </c>
      <c r="AJ96" s="91"/>
      <c r="AK96" s="91"/>
      <c r="AL96" s="91"/>
      <c r="AM96" s="91"/>
      <c r="AN96" s="95">
        <v>8</v>
      </c>
      <c r="AO96" s="96"/>
      <c r="AP96" s="96"/>
      <c r="AQ96" s="96"/>
      <c r="AR96" s="97"/>
      <c r="AS96" s="95">
        <v>9</v>
      </c>
      <c r="AT96" s="96"/>
      <c r="AU96" s="96"/>
      <c r="AV96" s="96"/>
      <c r="AW96" s="97"/>
      <c r="AX96" s="95">
        <v>10</v>
      </c>
      <c r="AY96" s="96"/>
      <c r="AZ96" s="96"/>
      <c r="BA96" s="96"/>
      <c r="BB96" s="97"/>
      <c r="BC96" s="95">
        <v>11</v>
      </c>
      <c r="BD96" s="96"/>
      <c r="BE96" s="96"/>
      <c r="BF96" s="96"/>
      <c r="BG96" s="97"/>
      <c r="BH96" s="95">
        <v>12</v>
      </c>
      <c r="BI96" s="96"/>
      <c r="BJ96" s="96"/>
      <c r="BK96" s="96"/>
      <c r="BL96" s="97"/>
      <c r="BM96" s="95">
        <v>13</v>
      </c>
      <c r="BN96" s="96"/>
      <c r="BO96" s="96"/>
      <c r="BP96" s="96"/>
      <c r="BQ96" s="97"/>
      <c r="BR96" s="2"/>
      <c r="BS96" s="2"/>
      <c r="BT96" s="2"/>
      <c r="BU96" s="2"/>
      <c r="BV96" s="2"/>
      <c r="BW96" s="2"/>
      <c r="BX96" s="2"/>
      <c r="BY96" s="2"/>
      <c r="BZ96" s="9"/>
    </row>
    <row r="97" spans="1:79" ht="12.75" hidden="1" customHeight="1" x14ac:dyDescent="0.2">
      <c r="A97" s="64" t="s">
        <v>36</v>
      </c>
      <c r="B97" s="64"/>
      <c r="C97" s="107" t="s">
        <v>14</v>
      </c>
      <c r="D97" s="108"/>
      <c r="E97" s="108"/>
      <c r="F97" s="108"/>
      <c r="G97" s="108"/>
      <c r="H97" s="108"/>
      <c r="I97" s="109"/>
      <c r="J97" s="64" t="s">
        <v>15</v>
      </c>
      <c r="K97" s="64"/>
      <c r="L97" s="64"/>
      <c r="M97" s="64"/>
      <c r="N97" s="64"/>
      <c r="O97" s="92" t="s">
        <v>37</v>
      </c>
      <c r="P97" s="92"/>
      <c r="Q97" s="92"/>
      <c r="R97" s="92"/>
      <c r="S97" s="92"/>
      <c r="T97" s="92"/>
      <c r="U97" s="92"/>
      <c r="V97" s="92"/>
      <c r="W97" s="92"/>
      <c r="X97" s="107"/>
      <c r="Y97" s="93" t="s">
        <v>10</v>
      </c>
      <c r="Z97" s="93"/>
      <c r="AA97" s="93"/>
      <c r="AB97" s="93"/>
      <c r="AC97" s="93"/>
      <c r="AD97" s="93" t="s">
        <v>29</v>
      </c>
      <c r="AE97" s="93"/>
      <c r="AF97" s="93"/>
      <c r="AG97" s="93"/>
      <c r="AH97" s="93"/>
      <c r="AI97" s="93" t="s">
        <v>78</v>
      </c>
      <c r="AJ97" s="93"/>
      <c r="AK97" s="93"/>
      <c r="AL97" s="93"/>
      <c r="AM97" s="93"/>
      <c r="AN97" s="93" t="s">
        <v>30</v>
      </c>
      <c r="AO97" s="93"/>
      <c r="AP97" s="93"/>
      <c r="AQ97" s="93"/>
      <c r="AR97" s="93"/>
      <c r="AS97" s="93" t="s">
        <v>11</v>
      </c>
      <c r="AT97" s="93"/>
      <c r="AU97" s="93"/>
      <c r="AV97" s="93"/>
      <c r="AW97" s="93"/>
      <c r="AX97" s="93" t="s">
        <v>79</v>
      </c>
      <c r="AY97" s="93"/>
      <c r="AZ97" s="93"/>
      <c r="BA97" s="93"/>
      <c r="BB97" s="93"/>
      <c r="BC97" s="93" t="s">
        <v>32</v>
      </c>
      <c r="BD97" s="93"/>
      <c r="BE97" s="93"/>
      <c r="BF97" s="93"/>
      <c r="BG97" s="93"/>
      <c r="BH97" s="93" t="s">
        <v>32</v>
      </c>
      <c r="BI97" s="93"/>
      <c r="BJ97" s="93"/>
      <c r="BK97" s="93"/>
      <c r="BL97" s="93"/>
      <c r="BM97" s="134" t="s">
        <v>16</v>
      </c>
      <c r="BN97" s="134"/>
      <c r="BO97" s="134"/>
      <c r="BP97" s="134"/>
      <c r="BQ97" s="134"/>
      <c r="BR97" s="12"/>
      <c r="BS97" s="12"/>
      <c r="BT97" s="9"/>
      <c r="BU97" s="9"/>
      <c r="BV97" s="9"/>
      <c r="BW97" s="9"/>
      <c r="BX97" s="9"/>
      <c r="BY97" s="9"/>
      <c r="BZ97" s="9"/>
      <c r="CA97" s="1" t="s">
        <v>23</v>
      </c>
    </row>
    <row r="98" spans="1:79" s="40" customFormat="1" ht="15.75" x14ac:dyDescent="0.2">
      <c r="A98" s="68">
        <v>0</v>
      </c>
      <c r="B98" s="68"/>
      <c r="C98" s="70" t="s">
        <v>117</v>
      </c>
      <c r="D98" s="70"/>
      <c r="E98" s="70"/>
      <c r="F98" s="70"/>
      <c r="G98" s="70"/>
      <c r="H98" s="70"/>
      <c r="I98" s="70"/>
      <c r="J98" s="70" t="s">
        <v>118</v>
      </c>
      <c r="K98" s="70"/>
      <c r="L98" s="70"/>
      <c r="M98" s="70"/>
      <c r="N98" s="70"/>
      <c r="O98" s="70" t="s">
        <v>118</v>
      </c>
      <c r="P98" s="70"/>
      <c r="Q98" s="70"/>
      <c r="R98" s="70"/>
      <c r="S98" s="70"/>
      <c r="T98" s="70"/>
      <c r="U98" s="70"/>
      <c r="V98" s="70"/>
      <c r="W98" s="70"/>
      <c r="X98" s="70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42"/>
      <c r="BS98" s="42"/>
      <c r="BT98" s="42"/>
      <c r="BU98" s="42"/>
      <c r="BV98" s="42"/>
      <c r="BW98" s="42"/>
      <c r="BX98" s="42"/>
      <c r="BY98" s="42"/>
      <c r="BZ98" s="43"/>
      <c r="CA98" s="40" t="s">
        <v>24</v>
      </c>
    </row>
    <row r="99" spans="1:79" ht="38.25" customHeight="1" x14ac:dyDescent="0.2">
      <c r="A99" s="64">
        <v>1</v>
      </c>
      <c r="B99" s="64"/>
      <c r="C99" s="65" t="s">
        <v>119</v>
      </c>
      <c r="D99" s="57"/>
      <c r="E99" s="57"/>
      <c r="F99" s="57"/>
      <c r="G99" s="57"/>
      <c r="H99" s="57"/>
      <c r="I99" s="58"/>
      <c r="J99" s="66" t="s">
        <v>120</v>
      </c>
      <c r="K99" s="66"/>
      <c r="L99" s="66"/>
      <c r="M99" s="66"/>
      <c r="N99" s="66"/>
      <c r="O99" s="65" t="s">
        <v>121</v>
      </c>
      <c r="P99" s="57"/>
      <c r="Q99" s="57"/>
      <c r="R99" s="57"/>
      <c r="S99" s="57"/>
      <c r="T99" s="57"/>
      <c r="U99" s="57"/>
      <c r="V99" s="57"/>
      <c r="W99" s="57"/>
      <c r="X99" s="58"/>
      <c r="Y99" s="63">
        <v>85000</v>
      </c>
      <c r="Z99" s="63"/>
      <c r="AA99" s="63"/>
      <c r="AB99" s="63"/>
      <c r="AC99" s="63"/>
      <c r="AD99" s="63">
        <v>0</v>
      </c>
      <c r="AE99" s="63"/>
      <c r="AF99" s="63"/>
      <c r="AG99" s="63"/>
      <c r="AH99" s="63"/>
      <c r="AI99" s="63">
        <v>85000</v>
      </c>
      <c r="AJ99" s="63"/>
      <c r="AK99" s="63"/>
      <c r="AL99" s="63"/>
      <c r="AM99" s="63"/>
      <c r="AN99" s="63">
        <v>64319</v>
      </c>
      <c r="AO99" s="63"/>
      <c r="AP99" s="63"/>
      <c r="AQ99" s="63"/>
      <c r="AR99" s="63"/>
      <c r="AS99" s="63">
        <v>0</v>
      </c>
      <c r="AT99" s="63"/>
      <c r="AU99" s="63"/>
      <c r="AV99" s="63"/>
      <c r="AW99" s="63"/>
      <c r="AX99" s="63">
        <v>64319</v>
      </c>
      <c r="AY99" s="63"/>
      <c r="AZ99" s="63"/>
      <c r="BA99" s="63"/>
      <c r="BB99" s="63"/>
      <c r="BC99" s="63">
        <f t="shared" ref="BC99:BC104" si="10">AN99-Y99</f>
        <v>-20681</v>
      </c>
      <c r="BD99" s="63"/>
      <c r="BE99" s="63"/>
      <c r="BF99" s="63"/>
      <c r="BG99" s="63"/>
      <c r="BH99" s="63">
        <f t="shared" ref="BH99:BH104" si="11">AS99-AD99</f>
        <v>0</v>
      </c>
      <c r="BI99" s="63"/>
      <c r="BJ99" s="63"/>
      <c r="BK99" s="63"/>
      <c r="BL99" s="63"/>
      <c r="BM99" s="63">
        <v>-20681</v>
      </c>
      <c r="BN99" s="63"/>
      <c r="BO99" s="63"/>
      <c r="BP99" s="63"/>
      <c r="BQ99" s="63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63.75" customHeight="1" x14ac:dyDescent="0.2">
      <c r="A100" s="64">
        <v>2</v>
      </c>
      <c r="B100" s="64"/>
      <c r="C100" s="65" t="s">
        <v>122</v>
      </c>
      <c r="D100" s="57"/>
      <c r="E100" s="57"/>
      <c r="F100" s="57"/>
      <c r="G100" s="57"/>
      <c r="H100" s="57"/>
      <c r="I100" s="58"/>
      <c r="J100" s="66" t="s">
        <v>120</v>
      </c>
      <c r="K100" s="66"/>
      <c r="L100" s="66"/>
      <c r="M100" s="66"/>
      <c r="N100" s="66"/>
      <c r="O100" s="65" t="s">
        <v>121</v>
      </c>
      <c r="P100" s="57"/>
      <c r="Q100" s="57"/>
      <c r="R100" s="57"/>
      <c r="S100" s="57"/>
      <c r="T100" s="57"/>
      <c r="U100" s="57"/>
      <c r="V100" s="57"/>
      <c r="W100" s="57"/>
      <c r="X100" s="58"/>
      <c r="Y100" s="63">
        <v>99000</v>
      </c>
      <c r="Z100" s="63"/>
      <c r="AA100" s="63"/>
      <c r="AB100" s="63"/>
      <c r="AC100" s="63"/>
      <c r="AD100" s="63">
        <v>0</v>
      </c>
      <c r="AE100" s="63"/>
      <c r="AF100" s="63"/>
      <c r="AG100" s="63"/>
      <c r="AH100" s="63"/>
      <c r="AI100" s="63">
        <v>99000</v>
      </c>
      <c r="AJ100" s="63"/>
      <c r="AK100" s="63"/>
      <c r="AL100" s="63"/>
      <c r="AM100" s="63"/>
      <c r="AN100" s="63">
        <v>80858</v>
      </c>
      <c r="AO100" s="63"/>
      <c r="AP100" s="63"/>
      <c r="AQ100" s="63"/>
      <c r="AR100" s="63"/>
      <c r="AS100" s="63">
        <v>0</v>
      </c>
      <c r="AT100" s="63"/>
      <c r="AU100" s="63"/>
      <c r="AV100" s="63"/>
      <c r="AW100" s="63"/>
      <c r="AX100" s="63">
        <v>80858</v>
      </c>
      <c r="AY100" s="63"/>
      <c r="AZ100" s="63"/>
      <c r="BA100" s="63"/>
      <c r="BB100" s="63"/>
      <c r="BC100" s="63">
        <f t="shared" si="10"/>
        <v>-18142</v>
      </c>
      <c r="BD100" s="63"/>
      <c r="BE100" s="63"/>
      <c r="BF100" s="63"/>
      <c r="BG100" s="63"/>
      <c r="BH100" s="63">
        <f t="shared" si="11"/>
        <v>0</v>
      </c>
      <c r="BI100" s="63"/>
      <c r="BJ100" s="63"/>
      <c r="BK100" s="63"/>
      <c r="BL100" s="63"/>
      <c r="BM100" s="63">
        <v>-18142</v>
      </c>
      <c r="BN100" s="63"/>
      <c r="BO100" s="63"/>
      <c r="BP100" s="63"/>
      <c r="BQ100" s="63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76.5" customHeight="1" x14ac:dyDescent="0.2">
      <c r="A101" s="64">
        <v>3</v>
      </c>
      <c r="B101" s="64"/>
      <c r="C101" s="65" t="s">
        <v>123</v>
      </c>
      <c r="D101" s="57"/>
      <c r="E101" s="57"/>
      <c r="F101" s="57"/>
      <c r="G101" s="57"/>
      <c r="H101" s="57"/>
      <c r="I101" s="58"/>
      <c r="J101" s="66" t="s">
        <v>120</v>
      </c>
      <c r="K101" s="66"/>
      <c r="L101" s="66"/>
      <c r="M101" s="66"/>
      <c r="N101" s="66"/>
      <c r="O101" s="65" t="s">
        <v>124</v>
      </c>
      <c r="P101" s="57"/>
      <c r="Q101" s="57"/>
      <c r="R101" s="57"/>
      <c r="S101" s="57"/>
      <c r="T101" s="57"/>
      <c r="U101" s="57"/>
      <c r="V101" s="57"/>
      <c r="W101" s="57"/>
      <c r="X101" s="58"/>
      <c r="Y101" s="63">
        <v>5313240.1900000004</v>
      </c>
      <c r="Z101" s="63"/>
      <c r="AA101" s="63"/>
      <c r="AB101" s="63"/>
      <c r="AC101" s="63"/>
      <c r="AD101" s="63">
        <v>0</v>
      </c>
      <c r="AE101" s="63"/>
      <c r="AF101" s="63"/>
      <c r="AG101" s="63"/>
      <c r="AH101" s="63"/>
      <c r="AI101" s="63">
        <v>5313240.1900000004</v>
      </c>
      <c r="AJ101" s="63"/>
      <c r="AK101" s="63"/>
      <c r="AL101" s="63"/>
      <c r="AM101" s="63"/>
      <c r="AN101" s="63">
        <v>5309766.3600000003</v>
      </c>
      <c r="AO101" s="63"/>
      <c r="AP101" s="63"/>
      <c r="AQ101" s="63"/>
      <c r="AR101" s="63"/>
      <c r="AS101" s="63">
        <v>0</v>
      </c>
      <c r="AT101" s="63"/>
      <c r="AU101" s="63"/>
      <c r="AV101" s="63"/>
      <c r="AW101" s="63"/>
      <c r="AX101" s="63">
        <v>5309766.3600000003</v>
      </c>
      <c r="AY101" s="63"/>
      <c r="AZ101" s="63"/>
      <c r="BA101" s="63"/>
      <c r="BB101" s="63"/>
      <c r="BC101" s="63">
        <f t="shared" si="10"/>
        <v>-3473.8300000000745</v>
      </c>
      <c r="BD101" s="63"/>
      <c r="BE101" s="63"/>
      <c r="BF101" s="63"/>
      <c r="BG101" s="63"/>
      <c r="BH101" s="63">
        <f t="shared" si="11"/>
        <v>0</v>
      </c>
      <c r="BI101" s="63"/>
      <c r="BJ101" s="63"/>
      <c r="BK101" s="63"/>
      <c r="BL101" s="63"/>
      <c r="BM101" s="63">
        <v>-3473.8300000000745</v>
      </c>
      <c r="BN101" s="63"/>
      <c r="BO101" s="63"/>
      <c r="BP101" s="63"/>
      <c r="BQ101" s="63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89.25" customHeight="1" x14ac:dyDescent="0.2">
      <c r="A102" s="64">
        <v>4</v>
      </c>
      <c r="B102" s="64"/>
      <c r="C102" s="65" t="s">
        <v>125</v>
      </c>
      <c r="D102" s="57"/>
      <c r="E102" s="57"/>
      <c r="F102" s="57"/>
      <c r="G102" s="57"/>
      <c r="H102" s="57"/>
      <c r="I102" s="58"/>
      <c r="J102" s="66" t="s">
        <v>120</v>
      </c>
      <c r="K102" s="66"/>
      <c r="L102" s="66"/>
      <c r="M102" s="66"/>
      <c r="N102" s="66"/>
      <c r="O102" s="65" t="s">
        <v>126</v>
      </c>
      <c r="P102" s="57"/>
      <c r="Q102" s="57"/>
      <c r="R102" s="57"/>
      <c r="S102" s="57"/>
      <c r="T102" s="57"/>
      <c r="U102" s="57"/>
      <c r="V102" s="57"/>
      <c r="W102" s="57"/>
      <c r="X102" s="58"/>
      <c r="Y102" s="63">
        <v>352779</v>
      </c>
      <c r="Z102" s="63"/>
      <c r="AA102" s="63"/>
      <c r="AB102" s="63"/>
      <c r="AC102" s="63"/>
      <c r="AD102" s="63">
        <v>0</v>
      </c>
      <c r="AE102" s="63"/>
      <c r="AF102" s="63"/>
      <c r="AG102" s="63"/>
      <c r="AH102" s="63"/>
      <c r="AI102" s="63">
        <v>352779</v>
      </c>
      <c r="AJ102" s="63"/>
      <c r="AK102" s="63"/>
      <c r="AL102" s="63"/>
      <c r="AM102" s="63"/>
      <c r="AN102" s="63">
        <v>342505.1</v>
      </c>
      <c r="AO102" s="63"/>
      <c r="AP102" s="63"/>
      <c r="AQ102" s="63"/>
      <c r="AR102" s="63"/>
      <c r="AS102" s="63">
        <v>0</v>
      </c>
      <c r="AT102" s="63"/>
      <c r="AU102" s="63"/>
      <c r="AV102" s="63"/>
      <c r="AW102" s="63"/>
      <c r="AX102" s="63">
        <v>342505.1</v>
      </c>
      <c r="AY102" s="63"/>
      <c r="AZ102" s="63"/>
      <c r="BA102" s="63"/>
      <c r="BB102" s="63"/>
      <c r="BC102" s="63">
        <f t="shared" si="10"/>
        <v>-10273.900000000023</v>
      </c>
      <c r="BD102" s="63"/>
      <c r="BE102" s="63"/>
      <c r="BF102" s="63"/>
      <c r="BG102" s="63"/>
      <c r="BH102" s="63">
        <f t="shared" si="11"/>
        <v>0</v>
      </c>
      <c r="BI102" s="63"/>
      <c r="BJ102" s="63"/>
      <c r="BK102" s="63"/>
      <c r="BL102" s="63"/>
      <c r="BM102" s="63">
        <v>-10273.900000000023</v>
      </c>
      <c r="BN102" s="63"/>
      <c r="BO102" s="63"/>
      <c r="BP102" s="63"/>
      <c r="BQ102" s="63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76.5" customHeight="1" x14ac:dyDescent="0.2">
      <c r="A103" s="64">
        <v>5</v>
      </c>
      <c r="B103" s="64"/>
      <c r="C103" s="65" t="s">
        <v>127</v>
      </c>
      <c r="D103" s="57"/>
      <c r="E103" s="57"/>
      <c r="F103" s="57"/>
      <c r="G103" s="57"/>
      <c r="H103" s="57"/>
      <c r="I103" s="58"/>
      <c r="J103" s="66" t="s">
        <v>120</v>
      </c>
      <c r="K103" s="66"/>
      <c r="L103" s="66"/>
      <c r="M103" s="66"/>
      <c r="N103" s="66"/>
      <c r="O103" s="65" t="s">
        <v>128</v>
      </c>
      <c r="P103" s="57"/>
      <c r="Q103" s="57"/>
      <c r="R103" s="57"/>
      <c r="S103" s="57"/>
      <c r="T103" s="57"/>
      <c r="U103" s="57"/>
      <c r="V103" s="57"/>
      <c r="W103" s="57"/>
      <c r="X103" s="58"/>
      <c r="Y103" s="63">
        <v>50007</v>
      </c>
      <c r="Z103" s="63"/>
      <c r="AA103" s="63"/>
      <c r="AB103" s="63"/>
      <c r="AC103" s="63"/>
      <c r="AD103" s="63">
        <v>0</v>
      </c>
      <c r="AE103" s="63"/>
      <c r="AF103" s="63"/>
      <c r="AG103" s="63"/>
      <c r="AH103" s="63"/>
      <c r="AI103" s="63">
        <v>50007</v>
      </c>
      <c r="AJ103" s="63"/>
      <c r="AK103" s="63"/>
      <c r="AL103" s="63"/>
      <c r="AM103" s="63"/>
      <c r="AN103" s="63">
        <v>50007</v>
      </c>
      <c r="AO103" s="63"/>
      <c r="AP103" s="63"/>
      <c r="AQ103" s="63"/>
      <c r="AR103" s="63"/>
      <c r="AS103" s="63">
        <v>0</v>
      </c>
      <c r="AT103" s="63"/>
      <c r="AU103" s="63"/>
      <c r="AV103" s="63"/>
      <c r="AW103" s="63"/>
      <c r="AX103" s="63">
        <v>50007</v>
      </c>
      <c r="AY103" s="63"/>
      <c r="AZ103" s="63"/>
      <c r="BA103" s="63"/>
      <c r="BB103" s="63"/>
      <c r="BC103" s="63">
        <f t="shared" si="10"/>
        <v>0</v>
      </c>
      <c r="BD103" s="63"/>
      <c r="BE103" s="63"/>
      <c r="BF103" s="63"/>
      <c r="BG103" s="63"/>
      <c r="BH103" s="63">
        <f t="shared" si="11"/>
        <v>0</v>
      </c>
      <c r="BI103" s="63"/>
      <c r="BJ103" s="63"/>
      <c r="BK103" s="63"/>
      <c r="BL103" s="63"/>
      <c r="BM103" s="63">
        <v>0</v>
      </c>
      <c r="BN103" s="63"/>
      <c r="BO103" s="63"/>
      <c r="BP103" s="63"/>
      <c r="BQ103" s="63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51" customHeight="1" x14ac:dyDescent="0.2">
      <c r="A104" s="64">
        <v>6</v>
      </c>
      <c r="B104" s="64"/>
      <c r="C104" s="65" t="s">
        <v>129</v>
      </c>
      <c r="D104" s="57"/>
      <c r="E104" s="57"/>
      <c r="F104" s="57"/>
      <c r="G104" s="57"/>
      <c r="H104" s="57"/>
      <c r="I104" s="58"/>
      <c r="J104" s="66" t="s">
        <v>120</v>
      </c>
      <c r="K104" s="66"/>
      <c r="L104" s="66"/>
      <c r="M104" s="66"/>
      <c r="N104" s="66"/>
      <c r="O104" s="65" t="s">
        <v>130</v>
      </c>
      <c r="P104" s="57"/>
      <c r="Q104" s="57"/>
      <c r="R104" s="57"/>
      <c r="S104" s="57"/>
      <c r="T104" s="57"/>
      <c r="U104" s="57"/>
      <c r="V104" s="57"/>
      <c r="W104" s="57"/>
      <c r="X104" s="58"/>
      <c r="Y104" s="63">
        <v>44555.81</v>
      </c>
      <c r="Z104" s="63"/>
      <c r="AA104" s="63"/>
      <c r="AB104" s="63"/>
      <c r="AC104" s="63"/>
      <c r="AD104" s="63">
        <v>0</v>
      </c>
      <c r="AE104" s="63"/>
      <c r="AF104" s="63"/>
      <c r="AG104" s="63"/>
      <c r="AH104" s="63"/>
      <c r="AI104" s="63">
        <v>44555.81</v>
      </c>
      <c r="AJ104" s="63"/>
      <c r="AK104" s="63"/>
      <c r="AL104" s="63"/>
      <c r="AM104" s="63"/>
      <c r="AN104" s="63">
        <v>44555.81</v>
      </c>
      <c r="AO104" s="63"/>
      <c r="AP104" s="63"/>
      <c r="AQ104" s="63"/>
      <c r="AR104" s="63"/>
      <c r="AS104" s="63">
        <v>0</v>
      </c>
      <c r="AT104" s="63"/>
      <c r="AU104" s="63"/>
      <c r="AV104" s="63"/>
      <c r="AW104" s="63"/>
      <c r="AX104" s="63">
        <v>44555.81</v>
      </c>
      <c r="AY104" s="63"/>
      <c r="AZ104" s="63"/>
      <c r="BA104" s="63"/>
      <c r="BB104" s="63"/>
      <c r="BC104" s="63">
        <f t="shared" si="10"/>
        <v>0</v>
      </c>
      <c r="BD104" s="63"/>
      <c r="BE104" s="63"/>
      <c r="BF104" s="63"/>
      <c r="BG104" s="63"/>
      <c r="BH104" s="63">
        <f t="shared" si="11"/>
        <v>0</v>
      </c>
      <c r="BI104" s="63"/>
      <c r="BJ104" s="63"/>
      <c r="BK104" s="63"/>
      <c r="BL104" s="63"/>
      <c r="BM104" s="63">
        <v>0</v>
      </c>
      <c r="BN104" s="63"/>
      <c r="BO104" s="63"/>
      <c r="BP104" s="63"/>
      <c r="BQ104" s="63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s="40" customFormat="1" ht="15.75" x14ac:dyDescent="0.2">
      <c r="A105" s="68">
        <v>0</v>
      </c>
      <c r="B105" s="68"/>
      <c r="C105" s="69" t="s">
        <v>131</v>
      </c>
      <c r="D105" s="49"/>
      <c r="E105" s="49"/>
      <c r="F105" s="49"/>
      <c r="G105" s="49"/>
      <c r="H105" s="49"/>
      <c r="I105" s="50"/>
      <c r="J105" s="70" t="s">
        <v>118</v>
      </c>
      <c r="K105" s="70"/>
      <c r="L105" s="70"/>
      <c r="M105" s="70"/>
      <c r="N105" s="70"/>
      <c r="O105" s="69" t="s">
        <v>118</v>
      </c>
      <c r="P105" s="49"/>
      <c r="Q105" s="49"/>
      <c r="R105" s="49"/>
      <c r="S105" s="49"/>
      <c r="T105" s="49"/>
      <c r="U105" s="49"/>
      <c r="V105" s="49"/>
      <c r="W105" s="49"/>
      <c r="X105" s="50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42"/>
      <c r="BS105" s="42"/>
      <c r="BT105" s="42"/>
      <c r="BU105" s="42"/>
      <c r="BV105" s="42"/>
      <c r="BW105" s="42"/>
      <c r="BX105" s="42"/>
      <c r="BY105" s="42"/>
      <c r="BZ105" s="43"/>
    </row>
    <row r="106" spans="1:79" ht="51" customHeight="1" x14ac:dyDescent="0.2">
      <c r="A106" s="64">
        <v>1</v>
      </c>
      <c r="B106" s="64"/>
      <c r="C106" s="65" t="s">
        <v>132</v>
      </c>
      <c r="D106" s="57"/>
      <c r="E106" s="57"/>
      <c r="F106" s="57"/>
      <c r="G106" s="57"/>
      <c r="H106" s="57"/>
      <c r="I106" s="58"/>
      <c r="J106" s="66" t="s">
        <v>133</v>
      </c>
      <c r="K106" s="66"/>
      <c r="L106" s="66"/>
      <c r="M106" s="66"/>
      <c r="N106" s="66"/>
      <c r="O106" s="65" t="s">
        <v>134</v>
      </c>
      <c r="P106" s="57"/>
      <c r="Q106" s="57"/>
      <c r="R106" s="57"/>
      <c r="S106" s="57"/>
      <c r="T106" s="57"/>
      <c r="U106" s="57"/>
      <c r="V106" s="57"/>
      <c r="W106" s="57"/>
      <c r="X106" s="58"/>
      <c r="Y106" s="63">
        <v>20</v>
      </c>
      <c r="Z106" s="63"/>
      <c r="AA106" s="63"/>
      <c r="AB106" s="63"/>
      <c r="AC106" s="63"/>
      <c r="AD106" s="63">
        <v>0</v>
      </c>
      <c r="AE106" s="63"/>
      <c r="AF106" s="63"/>
      <c r="AG106" s="63"/>
      <c r="AH106" s="63"/>
      <c r="AI106" s="63">
        <v>20</v>
      </c>
      <c r="AJ106" s="63"/>
      <c r="AK106" s="63"/>
      <c r="AL106" s="63"/>
      <c r="AM106" s="63"/>
      <c r="AN106" s="63">
        <v>19</v>
      </c>
      <c r="AO106" s="63"/>
      <c r="AP106" s="63"/>
      <c r="AQ106" s="63"/>
      <c r="AR106" s="63"/>
      <c r="AS106" s="63">
        <v>0</v>
      </c>
      <c r="AT106" s="63"/>
      <c r="AU106" s="63"/>
      <c r="AV106" s="63"/>
      <c r="AW106" s="63"/>
      <c r="AX106" s="63">
        <v>19</v>
      </c>
      <c r="AY106" s="63"/>
      <c r="AZ106" s="63"/>
      <c r="BA106" s="63"/>
      <c r="BB106" s="63"/>
      <c r="BC106" s="63">
        <f t="shared" ref="BC106:BC111" si="12">AN106-Y106</f>
        <v>-1</v>
      </c>
      <c r="BD106" s="63"/>
      <c r="BE106" s="63"/>
      <c r="BF106" s="63"/>
      <c r="BG106" s="63"/>
      <c r="BH106" s="63">
        <f t="shared" ref="BH106:BH111" si="13">AS106-AD106</f>
        <v>0</v>
      </c>
      <c r="BI106" s="63"/>
      <c r="BJ106" s="63"/>
      <c r="BK106" s="63"/>
      <c r="BL106" s="63"/>
      <c r="BM106" s="63">
        <v>-1</v>
      </c>
      <c r="BN106" s="63"/>
      <c r="BO106" s="63"/>
      <c r="BP106" s="63"/>
      <c r="BQ106" s="63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38.25" customHeight="1" x14ac:dyDescent="0.2">
      <c r="A107" s="64">
        <v>2</v>
      </c>
      <c r="B107" s="64"/>
      <c r="C107" s="65" t="s">
        <v>135</v>
      </c>
      <c r="D107" s="57"/>
      <c r="E107" s="57"/>
      <c r="F107" s="57"/>
      <c r="G107" s="57"/>
      <c r="H107" s="57"/>
      <c r="I107" s="58"/>
      <c r="J107" s="66" t="s">
        <v>133</v>
      </c>
      <c r="K107" s="66"/>
      <c r="L107" s="66"/>
      <c r="M107" s="66"/>
      <c r="N107" s="66"/>
      <c r="O107" s="65" t="s">
        <v>126</v>
      </c>
      <c r="P107" s="57"/>
      <c r="Q107" s="57"/>
      <c r="R107" s="57"/>
      <c r="S107" s="57"/>
      <c r="T107" s="57"/>
      <c r="U107" s="57"/>
      <c r="V107" s="57"/>
      <c r="W107" s="57"/>
      <c r="X107" s="58"/>
      <c r="Y107" s="63">
        <v>15</v>
      </c>
      <c r="Z107" s="63"/>
      <c r="AA107" s="63"/>
      <c r="AB107" s="63"/>
      <c r="AC107" s="63"/>
      <c r="AD107" s="63">
        <v>0</v>
      </c>
      <c r="AE107" s="63"/>
      <c r="AF107" s="63"/>
      <c r="AG107" s="63"/>
      <c r="AH107" s="63"/>
      <c r="AI107" s="63">
        <v>15</v>
      </c>
      <c r="AJ107" s="63"/>
      <c r="AK107" s="63"/>
      <c r="AL107" s="63"/>
      <c r="AM107" s="63"/>
      <c r="AN107" s="63">
        <v>8</v>
      </c>
      <c r="AO107" s="63"/>
      <c r="AP107" s="63"/>
      <c r="AQ107" s="63"/>
      <c r="AR107" s="63"/>
      <c r="AS107" s="63">
        <v>0</v>
      </c>
      <c r="AT107" s="63"/>
      <c r="AU107" s="63"/>
      <c r="AV107" s="63"/>
      <c r="AW107" s="63"/>
      <c r="AX107" s="63">
        <v>8</v>
      </c>
      <c r="AY107" s="63"/>
      <c r="AZ107" s="63"/>
      <c r="BA107" s="63"/>
      <c r="BB107" s="63"/>
      <c r="BC107" s="63">
        <f t="shared" si="12"/>
        <v>-7</v>
      </c>
      <c r="BD107" s="63"/>
      <c r="BE107" s="63"/>
      <c r="BF107" s="63"/>
      <c r="BG107" s="63"/>
      <c r="BH107" s="63">
        <f t="shared" si="13"/>
        <v>0</v>
      </c>
      <c r="BI107" s="63"/>
      <c r="BJ107" s="63"/>
      <c r="BK107" s="63"/>
      <c r="BL107" s="63"/>
      <c r="BM107" s="63">
        <v>-7</v>
      </c>
      <c r="BN107" s="63"/>
      <c r="BO107" s="63"/>
      <c r="BP107" s="63"/>
      <c r="BQ107" s="63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ht="63.75" customHeight="1" x14ac:dyDescent="0.2">
      <c r="A108" s="64">
        <v>3</v>
      </c>
      <c r="B108" s="64"/>
      <c r="C108" s="65" t="s">
        <v>136</v>
      </c>
      <c r="D108" s="57"/>
      <c r="E108" s="57"/>
      <c r="F108" s="57"/>
      <c r="G108" s="57"/>
      <c r="H108" s="57"/>
      <c r="I108" s="58"/>
      <c r="J108" s="66" t="s">
        <v>137</v>
      </c>
      <c r="K108" s="66"/>
      <c r="L108" s="66"/>
      <c r="M108" s="66"/>
      <c r="N108" s="66"/>
      <c r="O108" s="65" t="s">
        <v>124</v>
      </c>
      <c r="P108" s="57"/>
      <c r="Q108" s="57"/>
      <c r="R108" s="57"/>
      <c r="S108" s="57"/>
      <c r="T108" s="57"/>
      <c r="U108" s="57"/>
      <c r="V108" s="57"/>
      <c r="W108" s="57"/>
      <c r="X108" s="58"/>
      <c r="Y108" s="63">
        <v>4</v>
      </c>
      <c r="Z108" s="63"/>
      <c r="AA108" s="63"/>
      <c r="AB108" s="63"/>
      <c r="AC108" s="63"/>
      <c r="AD108" s="63">
        <v>0</v>
      </c>
      <c r="AE108" s="63"/>
      <c r="AF108" s="63"/>
      <c r="AG108" s="63"/>
      <c r="AH108" s="63"/>
      <c r="AI108" s="63">
        <v>4</v>
      </c>
      <c r="AJ108" s="63"/>
      <c r="AK108" s="63"/>
      <c r="AL108" s="63"/>
      <c r="AM108" s="63"/>
      <c r="AN108" s="63">
        <v>4</v>
      </c>
      <c r="AO108" s="63"/>
      <c r="AP108" s="63"/>
      <c r="AQ108" s="63"/>
      <c r="AR108" s="63"/>
      <c r="AS108" s="63">
        <v>0</v>
      </c>
      <c r="AT108" s="63"/>
      <c r="AU108" s="63"/>
      <c r="AV108" s="63"/>
      <c r="AW108" s="63"/>
      <c r="AX108" s="63">
        <v>4</v>
      </c>
      <c r="AY108" s="63"/>
      <c r="AZ108" s="63"/>
      <c r="BA108" s="63"/>
      <c r="BB108" s="63"/>
      <c r="BC108" s="63">
        <f t="shared" si="12"/>
        <v>0</v>
      </c>
      <c r="BD108" s="63"/>
      <c r="BE108" s="63"/>
      <c r="BF108" s="63"/>
      <c r="BG108" s="63"/>
      <c r="BH108" s="63">
        <f t="shared" si="13"/>
        <v>0</v>
      </c>
      <c r="BI108" s="63"/>
      <c r="BJ108" s="63"/>
      <c r="BK108" s="63"/>
      <c r="BL108" s="63"/>
      <c r="BM108" s="63">
        <v>0</v>
      </c>
      <c r="BN108" s="63"/>
      <c r="BO108" s="63"/>
      <c r="BP108" s="63"/>
      <c r="BQ108" s="63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9" ht="76.5" customHeight="1" x14ac:dyDescent="0.2">
      <c r="A109" s="64">
        <v>4</v>
      </c>
      <c r="B109" s="64"/>
      <c r="C109" s="65" t="s">
        <v>138</v>
      </c>
      <c r="D109" s="57"/>
      <c r="E109" s="57"/>
      <c r="F109" s="57"/>
      <c r="G109" s="57"/>
      <c r="H109" s="57"/>
      <c r="I109" s="58"/>
      <c r="J109" s="66" t="s">
        <v>139</v>
      </c>
      <c r="K109" s="66"/>
      <c r="L109" s="66"/>
      <c r="M109" s="66"/>
      <c r="N109" s="66"/>
      <c r="O109" s="65" t="s">
        <v>128</v>
      </c>
      <c r="P109" s="57"/>
      <c r="Q109" s="57"/>
      <c r="R109" s="57"/>
      <c r="S109" s="57"/>
      <c r="T109" s="57"/>
      <c r="U109" s="57"/>
      <c r="V109" s="57"/>
      <c r="W109" s="57"/>
      <c r="X109" s="58"/>
      <c r="Y109" s="63">
        <v>2311</v>
      </c>
      <c r="Z109" s="63"/>
      <c r="AA109" s="63"/>
      <c r="AB109" s="63"/>
      <c r="AC109" s="63"/>
      <c r="AD109" s="63">
        <v>0</v>
      </c>
      <c r="AE109" s="63"/>
      <c r="AF109" s="63"/>
      <c r="AG109" s="63"/>
      <c r="AH109" s="63"/>
      <c r="AI109" s="63">
        <v>2311</v>
      </c>
      <c r="AJ109" s="63"/>
      <c r="AK109" s="63"/>
      <c r="AL109" s="63"/>
      <c r="AM109" s="63"/>
      <c r="AN109" s="63">
        <v>2148</v>
      </c>
      <c r="AO109" s="63"/>
      <c r="AP109" s="63"/>
      <c r="AQ109" s="63"/>
      <c r="AR109" s="63"/>
      <c r="AS109" s="63">
        <v>0</v>
      </c>
      <c r="AT109" s="63"/>
      <c r="AU109" s="63"/>
      <c r="AV109" s="63"/>
      <c r="AW109" s="63"/>
      <c r="AX109" s="63">
        <v>2148</v>
      </c>
      <c r="AY109" s="63"/>
      <c r="AZ109" s="63"/>
      <c r="BA109" s="63"/>
      <c r="BB109" s="63"/>
      <c r="BC109" s="63">
        <f t="shared" si="12"/>
        <v>-163</v>
      </c>
      <c r="BD109" s="63"/>
      <c r="BE109" s="63"/>
      <c r="BF109" s="63"/>
      <c r="BG109" s="63"/>
      <c r="BH109" s="63">
        <f t="shared" si="13"/>
        <v>0</v>
      </c>
      <c r="BI109" s="63"/>
      <c r="BJ109" s="63"/>
      <c r="BK109" s="63"/>
      <c r="BL109" s="63"/>
      <c r="BM109" s="63">
        <v>-163</v>
      </c>
      <c r="BN109" s="63"/>
      <c r="BO109" s="63"/>
      <c r="BP109" s="63"/>
      <c r="BQ109" s="63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9" ht="89.25" customHeight="1" x14ac:dyDescent="0.2">
      <c r="A110" s="64">
        <v>5</v>
      </c>
      <c r="B110" s="64"/>
      <c r="C110" s="65" t="s">
        <v>140</v>
      </c>
      <c r="D110" s="57"/>
      <c r="E110" s="57"/>
      <c r="F110" s="57"/>
      <c r="G110" s="57"/>
      <c r="H110" s="57"/>
      <c r="I110" s="58"/>
      <c r="J110" s="66" t="s">
        <v>139</v>
      </c>
      <c r="K110" s="66"/>
      <c r="L110" s="66"/>
      <c r="M110" s="66"/>
      <c r="N110" s="66"/>
      <c r="O110" s="65" t="s">
        <v>128</v>
      </c>
      <c r="P110" s="57"/>
      <c r="Q110" s="57"/>
      <c r="R110" s="57"/>
      <c r="S110" s="57"/>
      <c r="T110" s="57"/>
      <c r="U110" s="57"/>
      <c r="V110" s="57"/>
      <c r="W110" s="57"/>
      <c r="X110" s="58"/>
      <c r="Y110" s="63">
        <v>368</v>
      </c>
      <c r="Z110" s="63"/>
      <c r="AA110" s="63"/>
      <c r="AB110" s="63"/>
      <c r="AC110" s="63"/>
      <c r="AD110" s="63">
        <v>0</v>
      </c>
      <c r="AE110" s="63"/>
      <c r="AF110" s="63"/>
      <c r="AG110" s="63"/>
      <c r="AH110" s="63"/>
      <c r="AI110" s="63">
        <v>368</v>
      </c>
      <c r="AJ110" s="63"/>
      <c r="AK110" s="63"/>
      <c r="AL110" s="63"/>
      <c r="AM110" s="63"/>
      <c r="AN110" s="63">
        <v>364</v>
      </c>
      <c r="AO110" s="63"/>
      <c r="AP110" s="63"/>
      <c r="AQ110" s="63"/>
      <c r="AR110" s="63"/>
      <c r="AS110" s="63">
        <v>0</v>
      </c>
      <c r="AT110" s="63"/>
      <c r="AU110" s="63"/>
      <c r="AV110" s="63"/>
      <c r="AW110" s="63"/>
      <c r="AX110" s="63">
        <v>364</v>
      </c>
      <c r="AY110" s="63"/>
      <c r="AZ110" s="63"/>
      <c r="BA110" s="63"/>
      <c r="BB110" s="63"/>
      <c r="BC110" s="63">
        <f t="shared" si="12"/>
        <v>-4</v>
      </c>
      <c r="BD110" s="63"/>
      <c r="BE110" s="63"/>
      <c r="BF110" s="63"/>
      <c r="BG110" s="63"/>
      <c r="BH110" s="63">
        <f t="shared" si="13"/>
        <v>0</v>
      </c>
      <c r="BI110" s="63"/>
      <c r="BJ110" s="63"/>
      <c r="BK110" s="63"/>
      <c r="BL110" s="63"/>
      <c r="BM110" s="63">
        <v>-4</v>
      </c>
      <c r="BN110" s="63"/>
      <c r="BO110" s="63"/>
      <c r="BP110" s="63"/>
      <c r="BQ110" s="63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9" ht="51" customHeight="1" x14ac:dyDescent="0.2">
      <c r="A111" s="64">
        <v>6</v>
      </c>
      <c r="B111" s="64"/>
      <c r="C111" s="65" t="s">
        <v>141</v>
      </c>
      <c r="D111" s="57"/>
      <c r="E111" s="57"/>
      <c r="F111" s="57"/>
      <c r="G111" s="57"/>
      <c r="H111" s="57"/>
      <c r="I111" s="58"/>
      <c r="J111" s="66" t="s">
        <v>137</v>
      </c>
      <c r="K111" s="66"/>
      <c r="L111" s="66"/>
      <c r="M111" s="66"/>
      <c r="N111" s="66"/>
      <c r="O111" s="65" t="s">
        <v>130</v>
      </c>
      <c r="P111" s="57"/>
      <c r="Q111" s="57"/>
      <c r="R111" s="57"/>
      <c r="S111" s="57"/>
      <c r="T111" s="57"/>
      <c r="U111" s="57"/>
      <c r="V111" s="57"/>
      <c r="W111" s="57"/>
      <c r="X111" s="58"/>
      <c r="Y111" s="63">
        <v>1</v>
      </c>
      <c r="Z111" s="63"/>
      <c r="AA111" s="63"/>
      <c r="AB111" s="63"/>
      <c r="AC111" s="63"/>
      <c r="AD111" s="63">
        <v>0</v>
      </c>
      <c r="AE111" s="63"/>
      <c r="AF111" s="63"/>
      <c r="AG111" s="63"/>
      <c r="AH111" s="63"/>
      <c r="AI111" s="63">
        <v>1</v>
      </c>
      <c r="AJ111" s="63"/>
      <c r="AK111" s="63"/>
      <c r="AL111" s="63"/>
      <c r="AM111" s="63"/>
      <c r="AN111" s="63">
        <v>1</v>
      </c>
      <c r="AO111" s="63"/>
      <c r="AP111" s="63"/>
      <c r="AQ111" s="63"/>
      <c r="AR111" s="63"/>
      <c r="AS111" s="63">
        <v>0</v>
      </c>
      <c r="AT111" s="63"/>
      <c r="AU111" s="63"/>
      <c r="AV111" s="63"/>
      <c r="AW111" s="63"/>
      <c r="AX111" s="63">
        <v>1</v>
      </c>
      <c r="AY111" s="63"/>
      <c r="AZ111" s="63"/>
      <c r="BA111" s="63"/>
      <c r="BB111" s="63"/>
      <c r="BC111" s="63">
        <f t="shared" si="12"/>
        <v>0</v>
      </c>
      <c r="BD111" s="63"/>
      <c r="BE111" s="63"/>
      <c r="BF111" s="63"/>
      <c r="BG111" s="63"/>
      <c r="BH111" s="63">
        <f t="shared" si="13"/>
        <v>0</v>
      </c>
      <c r="BI111" s="63"/>
      <c r="BJ111" s="63"/>
      <c r="BK111" s="63"/>
      <c r="BL111" s="63"/>
      <c r="BM111" s="63">
        <v>0</v>
      </c>
      <c r="BN111" s="63"/>
      <c r="BO111" s="63"/>
      <c r="BP111" s="63"/>
      <c r="BQ111" s="63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s="40" customFormat="1" ht="15.75" x14ac:dyDescent="0.2">
      <c r="A112" s="68">
        <v>0</v>
      </c>
      <c r="B112" s="68"/>
      <c r="C112" s="69" t="s">
        <v>142</v>
      </c>
      <c r="D112" s="49"/>
      <c r="E112" s="49"/>
      <c r="F112" s="49"/>
      <c r="G112" s="49"/>
      <c r="H112" s="49"/>
      <c r="I112" s="50"/>
      <c r="J112" s="70" t="s">
        <v>118</v>
      </c>
      <c r="K112" s="70"/>
      <c r="L112" s="70"/>
      <c r="M112" s="70"/>
      <c r="N112" s="70"/>
      <c r="O112" s="69" t="s">
        <v>118</v>
      </c>
      <c r="P112" s="49"/>
      <c r="Q112" s="49"/>
      <c r="R112" s="49"/>
      <c r="S112" s="49"/>
      <c r="T112" s="49"/>
      <c r="U112" s="49"/>
      <c r="V112" s="49"/>
      <c r="W112" s="49"/>
      <c r="X112" s="50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42"/>
      <c r="BS112" s="42"/>
      <c r="BT112" s="42"/>
      <c r="BU112" s="42"/>
      <c r="BV112" s="42"/>
      <c r="BW112" s="42"/>
      <c r="BX112" s="42"/>
      <c r="BY112" s="42"/>
      <c r="BZ112" s="43"/>
    </row>
    <row r="113" spans="1:79" ht="51" customHeight="1" x14ac:dyDescent="0.2">
      <c r="A113" s="64">
        <v>1</v>
      </c>
      <c r="B113" s="64"/>
      <c r="C113" s="65" t="s">
        <v>143</v>
      </c>
      <c r="D113" s="57"/>
      <c r="E113" s="57"/>
      <c r="F113" s="57"/>
      <c r="G113" s="57"/>
      <c r="H113" s="57"/>
      <c r="I113" s="58"/>
      <c r="J113" s="66" t="s">
        <v>120</v>
      </c>
      <c r="K113" s="66"/>
      <c r="L113" s="66"/>
      <c r="M113" s="66"/>
      <c r="N113" s="66"/>
      <c r="O113" s="65" t="s">
        <v>144</v>
      </c>
      <c r="P113" s="57"/>
      <c r="Q113" s="57"/>
      <c r="R113" s="57"/>
      <c r="S113" s="57"/>
      <c r="T113" s="57"/>
      <c r="U113" s="57"/>
      <c r="V113" s="57"/>
      <c r="W113" s="57"/>
      <c r="X113" s="58"/>
      <c r="Y113" s="63">
        <v>4250</v>
      </c>
      <c r="Z113" s="63"/>
      <c r="AA113" s="63"/>
      <c r="AB113" s="63"/>
      <c r="AC113" s="63"/>
      <c r="AD113" s="63">
        <v>0</v>
      </c>
      <c r="AE113" s="63"/>
      <c r="AF113" s="63"/>
      <c r="AG113" s="63"/>
      <c r="AH113" s="63"/>
      <c r="AI113" s="63">
        <v>4250</v>
      </c>
      <c r="AJ113" s="63"/>
      <c r="AK113" s="63"/>
      <c r="AL113" s="63"/>
      <c r="AM113" s="63"/>
      <c r="AN113" s="63">
        <v>3385.21</v>
      </c>
      <c r="AO113" s="63"/>
      <c r="AP113" s="63"/>
      <c r="AQ113" s="63"/>
      <c r="AR113" s="63"/>
      <c r="AS113" s="63">
        <v>0</v>
      </c>
      <c r="AT113" s="63"/>
      <c r="AU113" s="63"/>
      <c r="AV113" s="63"/>
      <c r="AW113" s="63"/>
      <c r="AX113" s="63">
        <v>3385.21</v>
      </c>
      <c r="AY113" s="63"/>
      <c r="AZ113" s="63"/>
      <c r="BA113" s="63"/>
      <c r="BB113" s="63"/>
      <c r="BC113" s="63">
        <f>AN113-Y113</f>
        <v>-864.79</v>
      </c>
      <c r="BD113" s="63"/>
      <c r="BE113" s="63"/>
      <c r="BF113" s="63"/>
      <c r="BG113" s="63"/>
      <c r="BH113" s="63">
        <f>AS113-AD113</f>
        <v>0</v>
      </c>
      <c r="BI113" s="63"/>
      <c r="BJ113" s="63"/>
      <c r="BK113" s="63"/>
      <c r="BL113" s="63"/>
      <c r="BM113" s="63">
        <v>-864.79</v>
      </c>
      <c r="BN113" s="63"/>
      <c r="BO113" s="63"/>
      <c r="BP113" s="63"/>
      <c r="BQ113" s="63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38.25" customHeight="1" x14ac:dyDescent="0.2">
      <c r="A114" s="64">
        <v>2</v>
      </c>
      <c r="B114" s="64"/>
      <c r="C114" s="65" t="s">
        <v>145</v>
      </c>
      <c r="D114" s="57"/>
      <c r="E114" s="57"/>
      <c r="F114" s="57"/>
      <c r="G114" s="57"/>
      <c r="H114" s="57"/>
      <c r="I114" s="58"/>
      <c r="J114" s="66" t="s">
        <v>120</v>
      </c>
      <c r="K114" s="66"/>
      <c r="L114" s="66"/>
      <c r="M114" s="66"/>
      <c r="N114" s="66"/>
      <c r="O114" s="65" t="s">
        <v>144</v>
      </c>
      <c r="P114" s="57"/>
      <c r="Q114" s="57"/>
      <c r="R114" s="57"/>
      <c r="S114" s="57"/>
      <c r="T114" s="57"/>
      <c r="U114" s="57"/>
      <c r="V114" s="57"/>
      <c r="W114" s="57"/>
      <c r="X114" s="58"/>
      <c r="Y114" s="63">
        <v>6600</v>
      </c>
      <c r="Z114" s="63"/>
      <c r="AA114" s="63"/>
      <c r="AB114" s="63"/>
      <c r="AC114" s="63"/>
      <c r="AD114" s="63">
        <v>0</v>
      </c>
      <c r="AE114" s="63"/>
      <c r="AF114" s="63"/>
      <c r="AG114" s="63"/>
      <c r="AH114" s="63"/>
      <c r="AI114" s="63">
        <v>6600</v>
      </c>
      <c r="AJ114" s="63"/>
      <c r="AK114" s="63"/>
      <c r="AL114" s="63"/>
      <c r="AM114" s="63"/>
      <c r="AN114" s="63">
        <v>10107.25</v>
      </c>
      <c r="AO114" s="63"/>
      <c r="AP114" s="63"/>
      <c r="AQ114" s="63"/>
      <c r="AR114" s="63"/>
      <c r="AS114" s="63">
        <v>0</v>
      </c>
      <c r="AT114" s="63"/>
      <c r="AU114" s="63"/>
      <c r="AV114" s="63"/>
      <c r="AW114" s="63"/>
      <c r="AX114" s="63">
        <v>10107.25</v>
      </c>
      <c r="AY114" s="63"/>
      <c r="AZ114" s="63"/>
      <c r="BA114" s="63"/>
      <c r="BB114" s="63"/>
      <c r="BC114" s="63">
        <f>AN114-Y114</f>
        <v>3507.25</v>
      </c>
      <c r="BD114" s="63"/>
      <c r="BE114" s="63"/>
      <c r="BF114" s="63"/>
      <c r="BG114" s="63"/>
      <c r="BH114" s="63">
        <f>AS114-AD114</f>
        <v>0</v>
      </c>
      <c r="BI114" s="63"/>
      <c r="BJ114" s="63"/>
      <c r="BK114" s="63"/>
      <c r="BL114" s="63"/>
      <c r="BM114" s="63">
        <v>3507.25</v>
      </c>
      <c r="BN114" s="63"/>
      <c r="BO114" s="63"/>
      <c r="BP114" s="63"/>
      <c r="BQ114" s="63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9" ht="38.25" customHeight="1" x14ac:dyDescent="0.2">
      <c r="A115" s="64">
        <v>3</v>
      </c>
      <c r="B115" s="64"/>
      <c r="C115" s="65" t="s">
        <v>146</v>
      </c>
      <c r="D115" s="57"/>
      <c r="E115" s="57"/>
      <c r="F115" s="57"/>
      <c r="G115" s="57"/>
      <c r="H115" s="57"/>
      <c r="I115" s="58"/>
      <c r="J115" s="66" t="s">
        <v>120</v>
      </c>
      <c r="K115" s="66"/>
      <c r="L115" s="66"/>
      <c r="M115" s="66"/>
      <c r="N115" s="66"/>
      <c r="O115" s="65" t="s">
        <v>144</v>
      </c>
      <c r="P115" s="57"/>
      <c r="Q115" s="57"/>
      <c r="R115" s="57"/>
      <c r="S115" s="57"/>
      <c r="T115" s="57"/>
      <c r="U115" s="57"/>
      <c r="V115" s="57"/>
      <c r="W115" s="57"/>
      <c r="X115" s="58"/>
      <c r="Y115" s="63">
        <v>1328310.05</v>
      </c>
      <c r="Z115" s="63"/>
      <c r="AA115" s="63"/>
      <c r="AB115" s="63"/>
      <c r="AC115" s="63"/>
      <c r="AD115" s="63">
        <v>0</v>
      </c>
      <c r="AE115" s="63"/>
      <c r="AF115" s="63"/>
      <c r="AG115" s="63"/>
      <c r="AH115" s="63"/>
      <c r="AI115" s="63">
        <v>1328310.05</v>
      </c>
      <c r="AJ115" s="63"/>
      <c r="AK115" s="63"/>
      <c r="AL115" s="63"/>
      <c r="AM115" s="63"/>
      <c r="AN115" s="63">
        <v>1327441.5900000001</v>
      </c>
      <c r="AO115" s="63"/>
      <c r="AP115" s="63"/>
      <c r="AQ115" s="63"/>
      <c r="AR115" s="63"/>
      <c r="AS115" s="63">
        <v>0</v>
      </c>
      <c r="AT115" s="63"/>
      <c r="AU115" s="63"/>
      <c r="AV115" s="63"/>
      <c r="AW115" s="63"/>
      <c r="AX115" s="63">
        <v>1327441.5900000001</v>
      </c>
      <c r="AY115" s="63"/>
      <c r="AZ115" s="63"/>
      <c r="BA115" s="63"/>
      <c r="BB115" s="63"/>
      <c r="BC115" s="63">
        <f>AN115-Y115</f>
        <v>-868.45999999996275</v>
      </c>
      <c r="BD115" s="63"/>
      <c r="BE115" s="63"/>
      <c r="BF115" s="63"/>
      <c r="BG115" s="63"/>
      <c r="BH115" s="63">
        <f>AS115-AD115</f>
        <v>0</v>
      </c>
      <c r="BI115" s="63"/>
      <c r="BJ115" s="63"/>
      <c r="BK115" s="63"/>
      <c r="BL115" s="63"/>
      <c r="BM115" s="63">
        <v>-868.45999999996275</v>
      </c>
      <c r="BN115" s="63"/>
      <c r="BO115" s="63"/>
      <c r="BP115" s="63"/>
      <c r="BQ115" s="63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9" ht="63.75" customHeight="1" x14ac:dyDescent="0.2">
      <c r="A116" s="64">
        <v>4</v>
      </c>
      <c r="B116" s="64"/>
      <c r="C116" s="65" t="s">
        <v>147</v>
      </c>
      <c r="D116" s="57"/>
      <c r="E116" s="57"/>
      <c r="F116" s="57"/>
      <c r="G116" s="57"/>
      <c r="H116" s="57"/>
      <c r="I116" s="58"/>
      <c r="J116" s="66" t="s">
        <v>120</v>
      </c>
      <c r="K116" s="66"/>
      <c r="L116" s="66"/>
      <c r="M116" s="66"/>
      <c r="N116" s="66"/>
      <c r="O116" s="65" t="s">
        <v>144</v>
      </c>
      <c r="P116" s="57"/>
      <c r="Q116" s="57"/>
      <c r="R116" s="57"/>
      <c r="S116" s="57"/>
      <c r="T116" s="57"/>
      <c r="U116" s="57"/>
      <c r="V116" s="57"/>
      <c r="W116" s="57"/>
      <c r="X116" s="58"/>
      <c r="Y116" s="63">
        <v>152.65</v>
      </c>
      <c r="Z116" s="63"/>
      <c r="AA116" s="63"/>
      <c r="AB116" s="63"/>
      <c r="AC116" s="63"/>
      <c r="AD116" s="63">
        <v>0</v>
      </c>
      <c r="AE116" s="63"/>
      <c r="AF116" s="63"/>
      <c r="AG116" s="63"/>
      <c r="AH116" s="63"/>
      <c r="AI116" s="63">
        <v>152.65</v>
      </c>
      <c r="AJ116" s="63"/>
      <c r="AK116" s="63"/>
      <c r="AL116" s="63"/>
      <c r="AM116" s="63"/>
      <c r="AN116" s="63">
        <v>159.44999999999999</v>
      </c>
      <c r="AO116" s="63"/>
      <c r="AP116" s="63"/>
      <c r="AQ116" s="63"/>
      <c r="AR116" s="63"/>
      <c r="AS116" s="63">
        <v>0</v>
      </c>
      <c r="AT116" s="63"/>
      <c r="AU116" s="63"/>
      <c r="AV116" s="63"/>
      <c r="AW116" s="63"/>
      <c r="AX116" s="63">
        <v>159.44999999999999</v>
      </c>
      <c r="AY116" s="63"/>
      <c r="AZ116" s="63"/>
      <c r="BA116" s="63"/>
      <c r="BB116" s="63"/>
      <c r="BC116" s="63">
        <f>AN116-Y116</f>
        <v>6.7999999999999829</v>
      </c>
      <c r="BD116" s="63"/>
      <c r="BE116" s="63"/>
      <c r="BF116" s="63"/>
      <c r="BG116" s="63"/>
      <c r="BH116" s="63">
        <f>AS116-AD116</f>
        <v>0</v>
      </c>
      <c r="BI116" s="63"/>
      <c r="BJ116" s="63"/>
      <c r="BK116" s="63"/>
      <c r="BL116" s="63"/>
      <c r="BM116" s="63">
        <v>6.7999999999999829</v>
      </c>
      <c r="BN116" s="63"/>
      <c r="BO116" s="63"/>
      <c r="BP116" s="63"/>
      <c r="BQ116" s="63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9" s="40" customFormat="1" ht="15.75" x14ac:dyDescent="0.2">
      <c r="A117" s="68">
        <v>0</v>
      </c>
      <c r="B117" s="68"/>
      <c r="C117" s="69" t="s">
        <v>148</v>
      </c>
      <c r="D117" s="49"/>
      <c r="E117" s="49"/>
      <c r="F117" s="49"/>
      <c r="G117" s="49"/>
      <c r="H117" s="49"/>
      <c r="I117" s="50"/>
      <c r="J117" s="70" t="s">
        <v>118</v>
      </c>
      <c r="K117" s="70"/>
      <c r="L117" s="70"/>
      <c r="M117" s="70"/>
      <c r="N117" s="70"/>
      <c r="O117" s="69" t="s">
        <v>118</v>
      </c>
      <c r="P117" s="49"/>
      <c r="Q117" s="49"/>
      <c r="R117" s="49"/>
      <c r="S117" s="49"/>
      <c r="T117" s="49"/>
      <c r="U117" s="49"/>
      <c r="V117" s="49"/>
      <c r="W117" s="49"/>
      <c r="X117" s="50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42"/>
      <c r="BS117" s="42"/>
      <c r="BT117" s="42"/>
      <c r="BU117" s="42"/>
      <c r="BV117" s="42"/>
      <c r="BW117" s="42"/>
      <c r="BX117" s="42"/>
      <c r="BY117" s="42"/>
      <c r="BZ117" s="43"/>
    </row>
    <row r="118" spans="1:79" ht="51" customHeight="1" x14ac:dyDescent="0.2">
      <c r="A118" s="64">
        <v>1</v>
      </c>
      <c r="B118" s="64"/>
      <c r="C118" s="65" t="s">
        <v>149</v>
      </c>
      <c r="D118" s="57"/>
      <c r="E118" s="57"/>
      <c r="F118" s="57"/>
      <c r="G118" s="57"/>
      <c r="H118" s="57"/>
      <c r="I118" s="58"/>
      <c r="J118" s="66" t="s">
        <v>150</v>
      </c>
      <c r="K118" s="66"/>
      <c r="L118" s="66"/>
      <c r="M118" s="66"/>
      <c r="N118" s="66"/>
      <c r="O118" s="65" t="s">
        <v>151</v>
      </c>
      <c r="P118" s="57"/>
      <c r="Q118" s="57"/>
      <c r="R118" s="57"/>
      <c r="S118" s="57"/>
      <c r="T118" s="57"/>
      <c r="U118" s="57"/>
      <c r="V118" s="57"/>
      <c r="W118" s="57"/>
      <c r="X118" s="58"/>
      <c r="Y118" s="63">
        <v>100</v>
      </c>
      <c r="Z118" s="63"/>
      <c r="AA118" s="63"/>
      <c r="AB118" s="63"/>
      <c r="AC118" s="63"/>
      <c r="AD118" s="63">
        <v>0</v>
      </c>
      <c r="AE118" s="63"/>
      <c r="AF118" s="63"/>
      <c r="AG118" s="63"/>
      <c r="AH118" s="63"/>
      <c r="AI118" s="63">
        <v>100</v>
      </c>
      <c r="AJ118" s="63"/>
      <c r="AK118" s="63"/>
      <c r="AL118" s="63"/>
      <c r="AM118" s="63"/>
      <c r="AN118" s="63">
        <v>76</v>
      </c>
      <c r="AO118" s="63"/>
      <c r="AP118" s="63"/>
      <c r="AQ118" s="63"/>
      <c r="AR118" s="63"/>
      <c r="AS118" s="63">
        <v>0</v>
      </c>
      <c r="AT118" s="63"/>
      <c r="AU118" s="63"/>
      <c r="AV118" s="63"/>
      <c r="AW118" s="63"/>
      <c r="AX118" s="63">
        <v>76</v>
      </c>
      <c r="AY118" s="63"/>
      <c r="AZ118" s="63"/>
      <c r="BA118" s="63"/>
      <c r="BB118" s="63"/>
      <c r="BC118" s="63">
        <f>AN118-Y118</f>
        <v>-24</v>
      </c>
      <c r="BD118" s="63"/>
      <c r="BE118" s="63"/>
      <c r="BF118" s="63"/>
      <c r="BG118" s="63"/>
      <c r="BH118" s="63">
        <f>AS118-AD118</f>
        <v>0</v>
      </c>
      <c r="BI118" s="63"/>
      <c r="BJ118" s="63"/>
      <c r="BK118" s="63"/>
      <c r="BL118" s="63"/>
      <c r="BM118" s="63">
        <v>-24</v>
      </c>
      <c r="BN118" s="63"/>
      <c r="BO118" s="63"/>
      <c r="BP118" s="63"/>
      <c r="BQ118" s="63"/>
      <c r="BR118" s="11"/>
      <c r="BS118" s="11"/>
      <c r="BT118" s="11"/>
      <c r="BU118" s="11"/>
      <c r="BV118" s="11"/>
      <c r="BW118" s="11"/>
      <c r="BX118" s="11"/>
      <c r="BY118" s="11"/>
      <c r="BZ118" s="9"/>
    </row>
    <row r="119" spans="1:79" ht="89.25" customHeight="1" x14ac:dyDescent="0.2">
      <c r="A119" s="64">
        <v>2</v>
      </c>
      <c r="B119" s="64"/>
      <c r="C119" s="65" t="s">
        <v>152</v>
      </c>
      <c r="D119" s="57"/>
      <c r="E119" s="57"/>
      <c r="F119" s="57"/>
      <c r="G119" s="57"/>
      <c r="H119" s="57"/>
      <c r="I119" s="58"/>
      <c r="J119" s="66" t="s">
        <v>150</v>
      </c>
      <c r="K119" s="66"/>
      <c r="L119" s="66"/>
      <c r="M119" s="66"/>
      <c r="N119" s="66"/>
      <c r="O119" s="65" t="s">
        <v>153</v>
      </c>
      <c r="P119" s="57"/>
      <c r="Q119" s="57"/>
      <c r="R119" s="57"/>
      <c r="S119" s="57"/>
      <c r="T119" s="57"/>
      <c r="U119" s="57"/>
      <c r="V119" s="57"/>
      <c r="W119" s="57"/>
      <c r="X119" s="58"/>
      <c r="Y119" s="63">
        <v>100</v>
      </c>
      <c r="Z119" s="63"/>
      <c r="AA119" s="63"/>
      <c r="AB119" s="63"/>
      <c r="AC119" s="63"/>
      <c r="AD119" s="63">
        <v>0</v>
      </c>
      <c r="AE119" s="63"/>
      <c r="AF119" s="63"/>
      <c r="AG119" s="63"/>
      <c r="AH119" s="63"/>
      <c r="AI119" s="63">
        <v>100</v>
      </c>
      <c r="AJ119" s="63"/>
      <c r="AK119" s="63"/>
      <c r="AL119" s="63"/>
      <c r="AM119" s="63"/>
      <c r="AN119" s="63">
        <v>53</v>
      </c>
      <c r="AO119" s="63"/>
      <c r="AP119" s="63"/>
      <c r="AQ119" s="63"/>
      <c r="AR119" s="63"/>
      <c r="AS119" s="63">
        <v>0</v>
      </c>
      <c r="AT119" s="63"/>
      <c r="AU119" s="63"/>
      <c r="AV119" s="63"/>
      <c r="AW119" s="63"/>
      <c r="AX119" s="63">
        <v>53</v>
      </c>
      <c r="AY119" s="63"/>
      <c r="AZ119" s="63"/>
      <c r="BA119" s="63"/>
      <c r="BB119" s="63"/>
      <c r="BC119" s="63">
        <f>AN119-Y119</f>
        <v>-47</v>
      </c>
      <c r="BD119" s="63"/>
      <c r="BE119" s="63"/>
      <c r="BF119" s="63"/>
      <c r="BG119" s="63"/>
      <c r="BH119" s="63">
        <f>AS119-AD119</f>
        <v>0</v>
      </c>
      <c r="BI119" s="63"/>
      <c r="BJ119" s="63"/>
      <c r="BK119" s="63"/>
      <c r="BL119" s="63"/>
      <c r="BM119" s="63">
        <v>-47</v>
      </c>
      <c r="BN119" s="63"/>
      <c r="BO119" s="63"/>
      <c r="BP119" s="63"/>
      <c r="BQ119" s="63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9" ht="76.5" customHeight="1" x14ac:dyDescent="0.2">
      <c r="A120" s="64">
        <v>3</v>
      </c>
      <c r="B120" s="64"/>
      <c r="C120" s="65" t="s">
        <v>154</v>
      </c>
      <c r="D120" s="57"/>
      <c r="E120" s="57"/>
      <c r="F120" s="57"/>
      <c r="G120" s="57"/>
      <c r="H120" s="57"/>
      <c r="I120" s="58"/>
      <c r="J120" s="66" t="s">
        <v>150</v>
      </c>
      <c r="K120" s="66"/>
      <c r="L120" s="66"/>
      <c r="M120" s="66"/>
      <c r="N120" s="66"/>
      <c r="O120" s="65" t="s">
        <v>155</v>
      </c>
      <c r="P120" s="57"/>
      <c r="Q120" s="57"/>
      <c r="R120" s="57"/>
      <c r="S120" s="57"/>
      <c r="T120" s="57"/>
      <c r="U120" s="57"/>
      <c r="V120" s="57"/>
      <c r="W120" s="57"/>
      <c r="X120" s="58"/>
      <c r="Y120" s="63">
        <v>100</v>
      </c>
      <c r="Z120" s="63"/>
      <c r="AA120" s="63"/>
      <c r="AB120" s="63"/>
      <c r="AC120" s="63"/>
      <c r="AD120" s="63">
        <v>0</v>
      </c>
      <c r="AE120" s="63"/>
      <c r="AF120" s="63"/>
      <c r="AG120" s="63"/>
      <c r="AH120" s="63"/>
      <c r="AI120" s="63">
        <v>100</v>
      </c>
      <c r="AJ120" s="63"/>
      <c r="AK120" s="63"/>
      <c r="AL120" s="63"/>
      <c r="AM120" s="63"/>
      <c r="AN120" s="63">
        <v>99.93</v>
      </c>
      <c r="AO120" s="63"/>
      <c r="AP120" s="63"/>
      <c r="AQ120" s="63"/>
      <c r="AR120" s="63"/>
      <c r="AS120" s="63">
        <v>0</v>
      </c>
      <c r="AT120" s="63"/>
      <c r="AU120" s="63"/>
      <c r="AV120" s="63"/>
      <c r="AW120" s="63"/>
      <c r="AX120" s="63">
        <v>99.93</v>
      </c>
      <c r="AY120" s="63"/>
      <c r="AZ120" s="63"/>
      <c r="BA120" s="63"/>
      <c r="BB120" s="63"/>
      <c r="BC120" s="63">
        <f>AN120-Y120</f>
        <v>-6.9999999999993179E-2</v>
      </c>
      <c r="BD120" s="63"/>
      <c r="BE120" s="63"/>
      <c r="BF120" s="63"/>
      <c r="BG120" s="63"/>
      <c r="BH120" s="63">
        <f>AS120-AD120</f>
        <v>0</v>
      </c>
      <c r="BI120" s="63"/>
      <c r="BJ120" s="63"/>
      <c r="BK120" s="63"/>
      <c r="BL120" s="63"/>
      <c r="BM120" s="63">
        <v>-7.0000000000000007E-2</v>
      </c>
      <c r="BN120" s="63"/>
      <c r="BO120" s="63"/>
      <c r="BP120" s="63"/>
      <c r="BQ120" s="63"/>
      <c r="BR120" s="11"/>
      <c r="BS120" s="11"/>
      <c r="BT120" s="11"/>
      <c r="BU120" s="11"/>
      <c r="BV120" s="11"/>
      <c r="BW120" s="11"/>
      <c r="BX120" s="11"/>
      <c r="BY120" s="11"/>
      <c r="BZ120" s="9"/>
    </row>
    <row r="121" spans="1:79" ht="89.25" customHeight="1" x14ac:dyDescent="0.2">
      <c r="A121" s="64">
        <v>4</v>
      </c>
      <c r="B121" s="64"/>
      <c r="C121" s="65" t="s">
        <v>156</v>
      </c>
      <c r="D121" s="57"/>
      <c r="E121" s="57"/>
      <c r="F121" s="57"/>
      <c r="G121" s="57"/>
      <c r="H121" s="57"/>
      <c r="I121" s="58"/>
      <c r="J121" s="66" t="s">
        <v>150</v>
      </c>
      <c r="K121" s="66"/>
      <c r="L121" s="66"/>
      <c r="M121" s="66"/>
      <c r="N121" s="66"/>
      <c r="O121" s="65" t="s">
        <v>157</v>
      </c>
      <c r="P121" s="57"/>
      <c r="Q121" s="57"/>
      <c r="R121" s="57"/>
      <c r="S121" s="57"/>
      <c r="T121" s="57"/>
      <c r="U121" s="57"/>
      <c r="V121" s="57"/>
      <c r="W121" s="57"/>
      <c r="X121" s="58"/>
      <c r="Y121" s="63">
        <v>100</v>
      </c>
      <c r="Z121" s="63"/>
      <c r="AA121" s="63"/>
      <c r="AB121" s="63"/>
      <c r="AC121" s="63"/>
      <c r="AD121" s="63">
        <v>0</v>
      </c>
      <c r="AE121" s="63"/>
      <c r="AF121" s="63"/>
      <c r="AG121" s="63"/>
      <c r="AH121" s="63"/>
      <c r="AI121" s="63">
        <v>100</v>
      </c>
      <c r="AJ121" s="63"/>
      <c r="AK121" s="63"/>
      <c r="AL121" s="63"/>
      <c r="AM121" s="63"/>
      <c r="AN121" s="63">
        <v>97</v>
      </c>
      <c r="AO121" s="63"/>
      <c r="AP121" s="63"/>
      <c r="AQ121" s="63"/>
      <c r="AR121" s="63"/>
      <c r="AS121" s="63">
        <v>0</v>
      </c>
      <c r="AT121" s="63"/>
      <c r="AU121" s="63"/>
      <c r="AV121" s="63"/>
      <c r="AW121" s="63"/>
      <c r="AX121" s="63">
        <v>97</v>
      </c>
      <c r="AY121" s="63"/>
      <c r="AZ121" s="63"/>
      <c r="BA121" s="63"/>
      <c r="BB121" s="63"/>
      <c r="BC121" s="63">
        <f>AN121-Y121</f>
        <v>-3</v>
      </c>
      <c r="BD121" s="63"/>
      <c r="BE121" s="63"/>
      <c r="BF121" s="63"/>
      <c r="BG121" s="63"/>
      <c r="BH121" s="63">
        <f>AS121-AD121</f>
        <v>0</v>
      </c>
      <c r="BI121" s="63"/>
      <c r="BJ121" s="63"/>
      <c r="BK121" s="63"/>
      <c r="BL121" s="63"/>
      <c r="BM121" s="63">
        <v>-3</v>
      </c>
      <c r="BN121" s="63"/>
      <c r="BO121" s="63"/>
      <c r="BP121" s="63"/>
      <c r="BQ121" s="63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9" ht="15.75" x14ac:dyDescent="0.2">
      <c r="A122" s="31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11"/>
      <c r="BS122" s="11"/>
      <c r="BT122" s="11"/>
      <c r="BU122" s="11"/>
      <c r="BV122" s="11"/>
      <c r="BW122" s="11"/>
      <c r="BX122" s="11"/>
      <c r="BY122" s="11"/>
      <c r="BZ122" s="9"/>
    </row>
    <row r="123" spans="1:79" ht="15.75" customHeight="1" x14ac:dyDescent="0.2">
      <c r="A123" s="101" t="s">
        <v>63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</row>
    <row r="124" spans="1:79" ht="9" customHeight="1" x14ac:dyDescent="0.2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11"/>
      <c r="BS124" s="11"/>
      <c r="BT124" s="11"/>
      <c r="BU124" s="11"/>
      <c r="BV124" s="11"/>
      <c r="BW124" s="11"/>
      <c r="BX124" s="11"/>
      <c r="BY124" s="11"/>
      <c r="BZ124" s="9"/>
    </row>
    <row r="125" spans="1:79" ht="45" customHeight="1" x14ac:dyDescent="0.2">
      <c r="A125" s="87" t="s">
        <v>3</v>
      </c>
      <c r="B125" s="88"/>
      <c r="C125" s="87" t="s">
        <v>6</v>
      </c>
      <c r="D125" s="113"/>
      <c r="E125" s="113"/>
      <c r="F125" s="113"/>
      <c r="G125" s="113"/>
      <c r="H125" s="113"/>
      <c r="I125" s="88"/>
      <c r="J125" s="87" t="s">
        <v>5</v>
      </c>
      <c r="K125" s="113"/>
      <c r="L125" s="113"/>
      <c r="M125" s="113"/>
      <c r="N125" s="88"/>
      <c r="O125" s="95" t="s">
        <v>64</v>
      </c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2"/>
      <c r="BR125" s="10"/>
      <c r="BS125" s="10"/>
      <c r="BT125" s="10"/>
      <c r="BU125" s="10"/>
      <c r="BV125" s="10"/>
      <c r="BW125" s="10"/>
      <c r="BX125" s="10"/>
      <c r="BY125" s="10"/>
      <c r="BZ125" s="9"/>
    </row>
    <row r="126" spans="1:79" s="38" customFormat="1" ht="15.95" customHeight="1" x14ac:dyDescent="0.2">
      <c r="A126" s="117">
        <v>1</v>
      </c>
      <c r="B126" s="117"/>
      <c r="C126" s="117">
        <v>2</v>
      </c>
      <c r="D126" s="117"/>
      <c r="E126" s="117"/>
      <c r="F126" s="117"/>
      <c r="G126" s="117"/>
      <c r="H126" s="117"/>
      <c r="I126" s="117"/>
      <c r="J126" s="117">
        <v>3</v>
      </c>
      <c r="K126" s="117"/>
      <c r="L126" s="117"/>
      <c r="M126" s="117"/>
      <c r="N126" s="117"/>
      <c r="O126" s="153">
        <v>4</v>
      </c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12.75" hidden="1" customHeight="1" x14ac:dyDescent="0.2">
      <c r="A127" s="55" t="s">
        <v>36</v>
      </c>
      <c r="B127" s="55"/>
      <c r="C127" s="131" t="s">
        <v>14</v>
      </c>
      <c r="D127" s="132"/>
      <c r="E127" s="132"/>
      <c r="F127" s="132"/>
      <c r="G127" s="132"/>
      <c r="H127" s="132"/>
      <c r="I127" s="133"/>
      <c r="J127" s="55" t="s">
        <v>15</v>
      </c>
      <c r="K127" s="55"/>
      <c r="L127" s="55"/>
      <c r="M127" s="55"/>
      <c r="N127" s="55"/>
      <c r="O127" s="56" t="s">
        <v>72</v>
      </c>
      <c r="P127" s="123"/>
      <c r="Q127" s="123"/>
      <c r="R127" s="123"/>
      <c r="S127" s="123"/>
      <c r="T127" s="123"/>
      <c r="U127" s="123"/>
      <c r="V127" s="123"/>
      <c r="W127" s="123"/>
      <c r="X127" s="123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5"/>
      <c r="BR127" s="39"/>
      <c r="BS127" s="39"/>
      <c r="BT127" s="37"/>
      <c r="BU127" s="37"/>
      <c r="BV127" s="37"/>
      <c r="BW127" s="37"/>
      <c r="BX127" s="37"/>
      <c r="BY127" s="37"/>
      <c r="BZ127" s="37"/>
      <c r="CA127" s="38" t="s">
        <v>71</v>
      </c>
    </row>
    <row r="128" spans="1:79" s="46" customFormat="1" ht="15.75" x14ac:dyDescent="0.2">
      <c r="A128" s="47">
        <v>0</v>
      </c>
      <c r="B128" s="47"/>
      <c r="C128" s="47" t="s">
        <v>117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51"/>
      <c r="P128" s="52"/>
      <c r="Q128" s="52"/>
      <c r="R128" s="52"/>
      <c r="S128" s="52"/>
      <c r="T128" s="52"/>
      <c r="U128" s="52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4"/>
      <c r="BR128" s="44"/>
      <c r="BS128" s="44"/>
      <c r="BT128" s="44"/>
      <c r="BU128" s="44"/>
      <c r="BV128" s="44"/>
      <c r="BW128" s="44"/>
      <c r="BX128" s="44"/>
      <c r="BY128" s="44"/>
      <c r="BZ128" s="45"/>
      <c r="CA128" s="46" t="s">
        <v>66</v>
      </c>
    </row>
    <row r="129" spans="1:78" s="46" customFormat="1" ht="15.75" x14ac:dyDescent="0.2">
      <c r="A129" s="47">
        <v>0</v>
      </c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51"/>
      <c r="P129" s="52"/>
      <c r="Q129" s="52"/>
      <c r="R129" s="52"/>
      <c r="S129" s="52"/>
      <c r="T129" s="52"/>
      <c r="U129" s="52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4"/>
      <c r="BR129" s="44"/>
      <c r="BS129" s="44"/>
      <c r="BT129" s="44"/>
      <c r="BU129" s="44"/>
      <c r="BV129" s="44"/>
      <c r="BW129" s="44"/>
      <c r="BX129" s="44"/>
      <c r="BY129" s="44"/>
      <c r="BZ129" s="45"/>
    </row>
    <row r="130" spans="1:78" s="38" customFormat="1" ht="38.25" customHeight="1" x14ac:dyDescent="0.2">
      <c r="A130" s="55">
        <v>1</v>
      </c>
      <c r="B130" s="55"/>
      <c r="C130" s="56" t="s">
        <v>119</v>
      </c>
      <c r="D130" s="57"/>
      <c r="E130" s="57"/>
      <c r="F130" s="57"/>
      <c r="G130" s="57"/>
      <c r="H130" s="57"/>
      <c r="I130" s="58"/>
      <c r="J130" s="55" t="s">
        <v>120</v>
      </c>
      <c r="K130" s="55"/>
      <c r="L130" s="55"/>
      <c r="M130" s="55"/>
      <c r="N130" s="55"/>
      <c r="O130" s="59" t="s">
        <v>158</v>
      </c>
      <c r="P130" s="60"/>
      <c r="Q130" s="60"/>
      <c r="R130" s="60"/>
      <c r="S130" s="60"/>
      <c r="T130" s="60"/>
      <c r="U130" s="60"/>
      <c r="V130" s="60"/>
      <c r="W130" s="60"/>
      <c r="X130" s="60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2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63.75" customHeight="1" x14ac:dyDescent="0.2">
      <c r="A131" s="55">
        <v>2</v>
      </c>
      <c r="B131" s="55"/>
      <c r="C131" s="56" t="s">
        <v>122</v>
      </c>
      <c r="D131" s="57"/>
      <c r="E131" s="57"/>
      <c r="F131" s="57"/>
      <c r="G131" s="57"/>
      <c r="H131" s="57"/>
      <c r="I131" s="58"/>
      <c r="J131" s="55" t="s">
        <v>120</v>
      </c>
      <c r="K131" s="55"/>
      <c r="L131" s="55"/>
      <c r="M131" s="55"/>
      <c r="N131" s="55"/>
      <c r="O131" s="59" t="s">
        <v>159</v>
      </c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2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76.5" customHeight="1" x14ac:dyDescent="0.2">
      <c r="A132" s="55">
        <v>3</v>
      </c>
      <c r="B132" s="55"/>
      <c r="C132" s="56" t="s">
        <v>123</v>
      </c>
      <c r="D132" s="57"/>
      <c r="E132" s="57"/>
      <c r="F132" s="57"/>
      <c r="G132" s="57"/>
      <c r="H132" s="57"/>
      <c r="I132" s="58"/>
      <c r="J132" s="55" t="s">
        <v>120</v>
      </c>
      <c r="K132" s="55"/>
      <c r="L132" s="55"/>
      <c r="M132" s="55"/>
      <c r="N132" s="55"/>
      <c r="O132" s="59" t="s">
        <v>160</v>
      </c>
      <c r="P132" s="60"/>
      <c r="Q132" s="60"/>
      <c r="R132" s="60"/>
      <c r="S132" s="60"/>
      <c r="T132" s="60"/>
      <c r="U132" s="60"/>
      <c r="V132" s="60"/>
      <c r="W132" s="60"/>
      <c r="X132" s="60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2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89.25" customHeight="1" x14ac:dyDescent="0.2">
      <c r="A133" s="55">
        <v>4</v>
      </c>
      <c r="B133" s="55"/>
      <c r="C133" s="56" t="s">
        <v>125</v>
      </c>
      <c r="D133" s="57"/>
      <c r="E133" s="57"/>
      <c r="F133" s="57"/>
      <c r="G133" s="57"/>
      <c r="H133" s="57"/>
      <c r="I133" s="58"/>
      <c r="J133" s="55" t="s">
        <v>120</v>
      </c>
      <c r="K133" s="55"/>
      <c r="L133" s="55"/>
      <c r="M133" s="55"/>
      <c r="N133" s="55"/>
      <c r="O133" s="59" t="s">
        <v>104</v>
      </c>
      <c r="P133" s="60"/>
      <c r="Q133" s="60"/>
      <c r="R133" s="60"/>
      <c r="S133" s="60"/>
      <c r="T133" s="60"/>
      <c r="U133" s="60"/>
      <c r="V133" s="60"/>
      <c r="W133" s="60"/>
      <c r="X133" s="60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2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46" customFormat="1" ht="15.75" x14ac:dyDescent="0.2">
      <c r="A134" s="47">
        <v>0</v>
      </c>
      <c r="B134" s="47"/>
      <c r="C134" s="48" t="s">
        <v>131</v>
      </c>
      <c r="D134" s="49"/>
      <c r="E134" s="49"/>
      <c r="F134" s="49"/>
      <c r="G134" s="49"/>
      <c r="H134" s="49"/>
      <c r="I134" s="50"/>
      <c r="J134" s="47"/>
      <c r="K134" s="47"/>
      <c r="L134" s="47"/>
      <c r="M134" s="47"/>
      <c r="N134" s="47"/>
      <c r="O134" s="51"/>
      <c r="P134" s="52"/>
      <c r="Q134" s="52"/>
      <c r="R134" s="52"/>
      <c r="S134" s="52"/>
      <c r="T134" s="52"/>
      <c r="U134" s="52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4"/>
      <c r="BR134" s="44"/>
      <c r="BS134" s="44"/>
      <c r="BT134" s="44"/>
      <c r="BU134" s="44"/>
      <c r="BV134" s="44"/>
      <c r="BW134" s="44"/>
      <c r="BX134" s="44"/>
      <c r="BY134" s="44"/>
      <c r="BZ134" s="45"/>
    </row>
    <row r="135" spans="1:78" s="46" customFormat="1" ht="15.75" x14ac:dyDescent="0.2">
      <c r="A135" s="47">
        <v>0</v>
      </c>
      <c r="B135" s="47"/>
      <c r="C135" s="48"/>
      <c r="D135" s="49"/>
      <c r="E135" s="49"/>
      <c r="F135" s="49"/>
      <c r="G135" s="49"/>
      <c r="H135" s="49"/>
      <c r="I135" s="50"/>
      <c r="J135" s="47"/>
      <c r="K135" s="47"/>
      <c r="L135" s="47"/>
      <c r="M135" s="47"/>
      <c r="N135" s="47"/>
      <c r="O135" s="51"/>
      <c r="P135" s="52"/>
      <c r="Q135" s="52"/>
      <c r="R135" s="52"/>
      <c r="S135" s="52"/>
      <c r="T135" s="52"/>
      <c r="U135" s="52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4"/>
      <c r="BR135" s="44"/>
      <c r="BS135" s="44"/>
      <c r="BT135" s="44"/>
      <c r="BU135" s="44"/>
      <c r="BV135" s="44"/>
      <c r="BW135" s="44"/>
      <c r="BX135" s="44"/>
      <c r="BY135" s="44"/>
      <c r="BZ135" s="45"/>
    </row>
    <row r="136" spans="1:78" s="38" customFormat="1" ht="51" customHeight="1" x14ac:dyDescent="0.2">
      <c r="A136" s="55">
        <v>1</v>
      </c>
      <c r="B136" s="55"/>
      <c r="C136" s="56" t="s">
        <v>132</v>
      </c>
      <c r="D136" s="57"/>
      <c r="E136" s="57"/>
      <c r="F136" s="57"/>
      <c r="G136" s="57"/>
      <c r="H136" s="57"/>
      <c r="I136" s="58"/>
      <c r="J136" s="55" t="s">
        <v>133</v>
      </c>
      <c r="K136" s="55"/>
      <c r="L136" s="55"/>
      <c r="M136" s="55"/>
      <c r="N136" s="55"/>
      <c r="O136" s="59" t="s">
        <v>161</v>
      </c>
      <c r="P136" s="60"/>
      <c r="Q136" s="60"/>
      <c r="R136" s="60"/>
      <c r="S136" s="60"/>
      <c r="T136" s="60"/>
      <c r="U136" s="60"/>
      <c r="V136" s="60"/>
      <c r="W136" s="60"/>
      <c r="X136" s="60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2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38" customFormat="1" ht="38.25" customHeight="1" x14ac:dyDescent="0.2">
      <c r="A137" s="55">
        <v>2</v>
      </c>
      <c r="B137" s="55"/>
      <c r="C137" s="56" t="s">
        <v>135</v>
      </c>
      <c r="D137" s="57"/>
      <c r="E137" s="57"/>
      <c r="F137" s="57"/>
      <c r="G137" s="57"/>
      <c r="H137" s="57"/>
      <c r="I137" s="58"/>
      <c r="J137" s="55" t="s">
        <v>133</v>
      </c>
      <c r="K137" s="55"/>
      <c r="L137" s="55"/>
      <c r="M137" s="55"/>
      <c r="N137" s="55"/>
      <c r="O137" s="59" t="s">
        <v>162</v>
      </c>
      <c r="P137" s="60"/>
      <c r="Q137" s="60"/>
      <c r="R137" s="60"/>
      <c r="S137" s="60"/>
      <c r="T137" s="60"/>
      <c r="U137" s="60"/>
      <c r="V137" s="60"/>
      <c r="W137" s="60"/>
      <c r="X137" s="60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2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8" s="38" customFormat="1" ht="76.5" customHeight="1" x14ac:dyDescent="0.2">
      <c r="A138" s="55">
        <v>4</v>
      </c>
      <c r="B138" s="55"/>
      <c r="C138" s="56" t="s">
        <v>138</v>
      </c>
      <c r="D138" s="57"/>
      <c r="E138" s="57"/>
      <c r="F138" s="57"/>
      <c r="G138" s="57"/>
      <c r="H138" s="57"/>
      <c r="I138" s="58"/>
      <c r="J138" s="55" t="s">
        <v>139</v>
      </c>
      <c r="K138" s="55"/>
      <c r="L138" s="55"/>
      <c r="M138" s="55"/>
      <c r="N138" s="55"/>
      <c r="O138" s="59" t="s">
        <v>163</v>
      </c>
      <c r="P138" s="60"/>
      <c r="Q138" s="60"/>
      <c r="R138" s="60"/>
      <c r="S138" s="60"/>
      <c r="T138" s="60"/>
      <c r="U138" s="60"/>
      <c r="V138" s="60"/>
      <c r="W138" s="60"/>
      <c r="X138" s="60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2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46" customFormat="1" ht="15.75" x14ac:dyDescent="0.2">
      <c r="A139" s="47">
        <v>0</v>
      </c>
      <c r="B139" s="47"/>
      <c r="C139" s="48" t="s">
        <v>142</v>
      </c>
      <c r="D139" s="49"/>
      <c r="E139" s="49"/>
      <c r="F139" s="49"/>
      <c r="G139" s="49"/>
      <c r="H139" s="49"/>
      <c r="I139" s="50"/>
      <c r="J139" s="47"/>
      <c r="K139" s="47"/>
      <c r="L139" s="47"/>
      <c r="M139" s="47"/>
      <c r="N139" s="47"/>
      <c r="O139" s="51"/>
      <c r="P139" s="52"/>
      <c r="Q139" s="52"/>
      <c r="R139" s="52"/>
      <c r="S139" s="52"/>
      <c r="T139" s="52"/>
      <c r="U139" s="52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4"/>
      <c r="BR139" s="44"/>
      <c r="BS139" s="44"/>
      <c r="BT139" s="44"/>
      <c r="BU139" s="44"/>
      <c r="BV139" s="44"/>
      <c r="BW139" s="44"/>
      <c r="BX139" s="44"/>
      <c r="BY139" s="44"/>
      <c r="BZ139" s="45"/>
    </row>
    <row r="140" spans="1:78" s="46" customFormat="1" ht="15.75" x14ac:dyDescent="0.2">
      <c r="A140" s="47">
        <v>0</v>
      </c>
      <c r="B140" s="47"/>
      <c r="C140" s="48"/>
      <c r="D140" s="49"/>
      <c r="E140" s="49"/>
      <c r="F140" s="49"/>
      <c r="G140" s="49"/>
      <c r="H140" s="49"/>
      <c r="I140" s="50"/>
      <c r="J140" s="47"/>
      <c r="K140" s="47"/>
      <c r="L140" s="47"/>
      <c r="M140" s="47"/>
      <c r="N140" s="47"/>
      <c r="O140" s="51"/>
      <c r="P140" s="52"/>
      <c r="Q140" s="52"/>
      <c r="R140" s="52"/>
      <c r="S140" s="52"/>
      <c r="T140" s="52"/>
      <c r="U140" s="52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4"/>
      <c r="BR140" s="44"/>
      <c r="BS140" s="44"/>
      <c r="BT140" s="44"/>
      <c r="BU140" s="44"/>
      <c r="BV140" s="44"/>
      <c r="BW140" s="44"/>
      <c r="BX140" s="44"/>
      <c r="BY140" s="44"/>
      <c r="BZ140" s="45"/>
    </row>
    <row r="141" spans="1:78" s="38" customFormat="1" ht="51" customHeight="1" x14ac:dyDescent="0.2">
      <c r="A141" s="55">
        <v>1</v>
      </c>
      <c r="B141" s="55"/>
      <c r="C141" s="56" t="s">
        <v>143</v>
      </c>
      <c r="D141" s="57"/>
      <c r="E141" s="57"/>
      <c r="F141" s="57"/>
      <c r="G141" s="57"/>
      <c r="H141" s="57"/>
      <c r="I141" s="58"/>
      <c r="J141" s="55" t="s">
        <v>120</v>
      </c>
      <c r="K141" s="55"/>
      <c r="L141" s="55"/>
      <c r="M141" s="55"/>
      <c r="N141" s="55"/>
      <c r="O141" s="59" t="s">
        <v>164</v>
      </c>
      <c r="P141" s="60"/>
      <c r="Q141" s="60"/>
      <c r="R141" s="60"/>
      <c r="S141" s="60"/>
      <c r="T141" s="60"/>
      <c r="U141" s="60"/>
      <c r="V141" s="60"/>
      <c r="W141" s="60"/>
      <c r="X141" s="60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2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38" customFormat="1" ht="38.25" customHeight="1" x14ac:dyDescent="0.2">
      <c r="A142" s="55">
        <v>2</v>
      </c>
      <c r="B142" s="55"/>
      <c r="C142" s="56" t="s">
        <v>145</v>
      </c>
      <c r="D142" s="57"/>
      <c r="E142" s="57"/>
      <c r="F142" s="57"/>
      <c r="G142" s="57"/>
      <c r="H142" s="57"/>
      <c r="I142" s="58"/>
      <c r="J142" s="55" t="s">
        <v>120</v>
      </c>
      <c r="K142" s="55"/>
      <c r="L142" s="55"/>
      <c r="M142" s="55"/>
      <c r="N142" s="55"/>
      <c r="O142" s="59" t="s">
        <v>165</v>
      </c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2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s="38" customFormat="1" ht="38.25" customHeight="1" x14ac:dyDescent="0.2">
      <c r="A143" s="55">
        <v>3</v>
      </c>
      <c r="B143" s="55"/>
      <c r="C143" s="56" t="s">
        <v>146</v>
      </c>
      <c r="D143" s="57"/>
      <c r="E143" s="57"/>
      <c r="F143" s="57"/>
      <c r="G143" s="57"/>
      <c r="H143" s="57"/>
      <c r="I143" s="58"/>
      <c r="J143" s="55" t="s">
        <v>120</v>
      </c>
      <c r="K143" s="55"/>
      <c r="L143" s="55"/>
      <c r="M143" s="55"/>
      <c r="N143" s="55"/>
      <c r="O143" s="59" t="s">
        <v>166</v>
      </c>
      <c r="P143" s="60"/>
      <c r="Q143" s="60"/>
      <c r="R143" s="60"/>
      <c r="S143" s="60"/>
      <c r="T143" s="60"/>
      <c r="U143" s="60"/>
      <c r="V143" s="60"/>
      <c r="W143" s="60"/>
      <c r="X143" s="60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2"/>
      <c r="BR143" s="36"/>
      <c r="BS143" s="36"/>
      <c r="BT143" s="36"/>
      <c r="BU143" s="36"/>
      <c r="BV143" s="36"/>
      <c r="BW143" s="36"/>
      <c r="BX143" s="36"/>
      <c r="BY143" s="36"/>
      <c r="BZ143" s="37"/>
    </row>
    <row r="144" spans="1:78" s="46" customFormat="1" ht="15.75" x14ac:dyDescent="0.2">
      <c r="A144" s="47">
        <v>0</v>
      </c>
      <c r="B144" s="47"/>
      <c r="C144" s="48" t="s">
        <v>148</v>
      </c>
      <c r="D144" s="49"/>
      <c r="E144" s="49"/>
      <c r="F144" s="49"/>
      <c r="G144" s="49"/>
      <c r="H144" s="49"/>
      <c r="I144" s="50"/>
      <c r="J144" s="47"/>
      <c r="K144" s="47"/>
      <c r="L144" s="47"/>
      <c r="M144" s="47"/>
      <c r="N144" s="47"/>
      <c r="O144" s="51"/>
      <c r="P144" s="52"/>
      <c r="Q144" s="52"/>
      <c r="R144" s="52"/>
      <c r="S144" s="52"/>
      <c r="T144" s="52"/>
      <c r="U144" s="52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4"/>
      <c r="BR144" s="44"/>
      <c r="BS144" s="44"/>
      <c r="BT144" s="44"/>
      <c r="BU144" s="44"/>
      <c r="BV144" s="44"/>
      <c r="BW144" s="44"/>
      <c r="BX144" s="44"/>
      <c r="BY144" s="44"/>
      <c r="BZ144" s="45"/>
    </row>
    <row r="145" spans="1:78" s="46" customFormat="1" ht="15.75" x14ac:dyDescent="0.2">
      <c r="A145" s="47">
        <v>0</v>
      </c>
      <c r="B145" s="47"/>
      <c r="C145" s="48"/>
      <c r="D145" s="49"/>
      <c r="E145" s="49"/>
      <c r="F145" s="49"/>
      <c r="G145" s="49"/>
      <c r="H145" s="49"/>
      <c r="I145" s="50"/>
      <c r="J145" s="47"/>
      <c r="K145" s="47"/>
      <c r="L145" s="47"/>
      <c r="M145" s="47"/>
      <c r="N145" s="47"/>
      <c r="O145" s="51"/>
      <c r="P145" s="52"/>
      <c r="Q145" s="52"/>
      <c r="R145" s="52"/>
      <c r="S145" s="52"/>
      <c r="T145" s="52"/>
      <c r="U145" s="52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4"/>
      <c r="BR145" s="44"/>
      <c r="BS145" s="44"/>
      <c r="BT145" s="44"/>
      <c r="BU145" s="44"/>
      <c r="BV145" s="44"/>
      <c r="BW145" s="44"/>
      <c r="BX145" s="44"/>
      <c r="BY145" s="44"/>
      <c r="BZ145" s="45"/>
    </row>
    <row r="146" spans="1:78" ht="15.75" x14ac:dyDescent="0.2">
      <c r="A146" s="31"/>
      <c r="B146" s="31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11"/>
      <c r="BS146" s="11"/>
      <c r="BT146" s="11"/>
      <c r="BU146" s="11"/>
      <c r="BV146" s="11"/>
      <c r="BW146" s="11"/>
      <c r="BX146" s="11"/>
      <c r="BY146" s="11"/>
      <c r="BZ146" s="9"/>
    </row>
    <row r="147" spans="1:78" ht="15.95" customHeight="1" x14ac:dyDescent="0.2">
      <c r="A147" s="101" t="s">
        <v>65</v>
      </c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</row>
    <row r="148" spans="1:78" ht="15.95" customHeight="1" x14ac:dyDescent="0.2">
      <c r="A148" s="130" t="s">
        <v>168</v>
      </c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</row>
    <row r="149" spans="1:78" ht="15.75" x14ac:dyDescent="0.2">
      <c r="A149" s="31"/>
      <c r="B149" s="31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11"/>
      <c r="BS149" s="11"/>
      <c r="BT149" s="11"/>
      <c r="BU149" s="11"/>
      <c r="BV149" s="11"/>
      <c r="BW149" s="11"/>
      <c r="BX149" s="11"/>
      <c r="BY149" s="11"/>
      <c r="BZ149" s="9"/>
    </row>
    <row r="150" spans="1:78" ht="15.95" customHeight="1" x14ac:dyDescent="0.2">
      <c r="A150" s="101" t="s">
        <v>46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</row>
    <row r="151" spans="1:78" ht="31.5" customHeight="1" x14ac:dyDescent="0.2">
      <c r="A151" s="130" t="s">
        <v>169</v>
      </c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</row>
    <row r="152" spans="1:78" ht="15.95" customHeight="1" x14ac:dyDescent="0.2">
      <c r="A152" s="17"/>
      <c r="B152" s="17"/>
      <c r="C152" s="17"/>
      <c r="D152" s="17"/>
      <c r="E152" s="17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</row>
    <row r="153" spans="1:78" ht="12" customHeight="1" x14ac:dyDescent="0.2">
      <c r="A153" s="30" t="s">
        <v>77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spans="1:78" ht="12" customHeight="1" x14ac:dyDescent="0.2">
      <c r="A154" s="30" t="s">
        <v>68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8" s="30" customFormat="1" ht="12" customHeight="1" x14ac:dyDescent="0.2">
      <c r="A155" s="30" t="s">
        <v>69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</row>
    <row r="156" spans="1:78" ht="15.95" customHeight="1" x14ac:dyDescent="0.25">
      <c r="A156" s="29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</row>
    <row r="157" spans="1:78" ht="42" customHeight="1" x14ac:dyDescent="0.25">
      <c r="A157" s="127" t="s">
        <v>172</v>
      </c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3"/>
      <c r="AO157" s="3"/>
      <c r="AP157" s="115" t="s">
        <v>174</v>
      </c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</row>
    <row r="158" spans="1:78" x14ac:dyDescent="0.2">
      <c r="W158" s="126" t="s">
        <v>8</v>
      </c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4"/>
      <c r="AO158" s="4"/>
      <c r="AP158" s="126" t="s">
        <v>73</v>
      </c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</row>
    <row r="161" spans="1:60" ht="31.5" customHeight="1" x14ac:dyDescent="0.25">
      <c r="A161" s="127" t="s">
        <v>173</v>
      </c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3"/>
      <c r="AO161" s="3"/>
      <c r="AP161" s="115" t="s">
        <v>175</v>
      </c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</row>
    <row r="162" spans="1:60" x14ac:dyDescent="0.2">
      <c r="W162" s="126" t="s">
        <v>8</v>
      </c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4"/>
      <c r="AO162" s="4"/>
      <c r="AP162" s="126" t="s">
        <v>73</v>
      </c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</row>
  </sheetData>
  <mergeCells count="850">
    <mergeCell ref="AK21:BC21"/>
    <mergeCell ref="AI98:AM98"/>
    <mergeCell ref="AN98:AR98"/>
    <mergeCell ref="AS98:AW98"/>
    <mergeCell ref="AX98:BB98"/>
    <mergeCell ref="AU18:BB18"/>
    <mergeCell ref="BE20:BL20"/>
    <mergeCell ref="BE21:BL21"/>
    <mergeCell ref="AU48:AY48"/>
    <mergeCell ref="G25:BL25"/>
    <mergeCell ref="A44:BQ44"/>
    <mergeCell ref="AX97:BB97"/>
    <mergeCell ref="BM95:BQ95"/>
    <mergeCell ref="BH95:BL95"/>
    <mergeCell ref="AD95:AH95"/>
    <mergeCell ref="AX95:BB95"/>
    <mergeCell ref="AX96:BB96"/>
    <mergeCell ref="AS96:AW96"/>
    <mergeCell ref="AI97:AM97"/>
    <mergeCell ref="AN97:AR97"/>
    <mergeCell ref="AS97:AW97"/>
    <mergeCell ref="BN49:BQ4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8:B48"/>
    <mergeCell ref="A32:BL32"/>
    <mergeCell ref="A33:BL33"/>
    <mergeCell ref="A35:BL35"/>
    <mergeCell ref="A36:F36"/>
    <mergeCell ref="G36:BL36"/>
    <mergeCell ref="AU47:AY47"/>
    <mergeCell ref="AP47:AT47"/>
    <mergeCell ref="AA47:AE47"/>
    <mergeCell ref="BI48:BM48"/>
    <mergeCell ref="BN48:BQ48"/>
    <mergeCell ref="A43:BQ43"/>
    <mergeCell ref="BD46:BQ46"/>
    <mergeCell ref="AU15:BB15"/>
    <mergeCell ref="B17:L17"/>
    <mergeCell ref="C49:Z49"/>
    <mergeCell ref="AK49:AO49"/>
    <mergeCell ref="AF49:AJ49"/>
    <mergeCell ref="AA49:AE49"/>
    <mergeCell ref="C48:Z48"/>
    <mergeCell ref="AO2:BL6"/>
    <mergeCell ref="A7:BL7"/>
    <mergeCell ref="A8:BL8"/>
    <mergeCell ref="A9:BL9"/>
    <mergeCell ref="BI49:BM49"/>
    <mergeCell ref="AA48:AE48"/>
    <mergeCell ref="AF48:AJ48"/>
    <mergeCell ref="AK48:AO48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50:B50"/>
    <mergeCell ref="A67:B67"/>
    <mergeCell ref="AF50:AJ50"/>
    <mergeCell ref="AZ50:BC50"/>
    <mergeCell ref="AU50:AY50"/>
    <mergeCell ref="AA50:AE50"/>
    <mergeCell ref="C50:Z50"/>
    <mergeCell ref="AK50:AO50"/>
    <mergeCell ref="C67:BQ67"/>
    <mergeCell ref="BN50:BQ50"/>
    <mergeCell ref="AP50:AT50"/>
    <mergeCell ref="AP162:BH162"/>
    <mergeCell ref="A161:V161"/>
    <mergeCell ref="W161:AM161"/>
    <mergeCell ref="AP161:BH161"/>
    <mergeCell ref="W162:AM162"/>
    <mergeCell ref="AP158:BH158"/>
    <mergeCell ref="A151:BL151"/>
    <mergeCell ref="C127:I127"/>
    <mergeCell ref="W158:AM158"/>
    <mergeCell ref="A157:V157"/>
    <mergeCell ref="W157:AM157"/>
    <mergeCell ref="A147:BL147"/>
    <mergeCell ref="A148:BL148"/>
    <mergeCell ref="O128:BQ128"/>
    <mergeCell ref="A128:B128"/>
    <mergeCell ref="C128:I128"/>
    <mergeCell ref="J128:N128"/>
    <mergeCell ref="A127:B127"/>
    <mergeCell ref="A77:BN77"/>
    <mergeCell ref="A76:BN76"/>
    <mergeCell ref="C70:BQ70"/>
    <mergeCell ref="C68:BQ68"/>
    <mergeCell ref="C69:BQ69"/>
    <mergeCell ref="AN96:AR96"/>
    <mergeCell ref="C126:I126"/>
    <mergeCell ref="J126:N126"/>
    <mergeCell ref="C97:I97"/>
    <mergeCell ref="J97:N97"/>
    <mergeCell ref="O97:X97"/>
    <mergeCell ref="C98:I98"/>
    <mergeCell ref="J98:N98"/>
    <mergeCell ref="A98:B98"/>
    <mergeCell ref="AD98:AH98"/>
    <mergeCell ref="A123:BQ123"/>
    <mergeCell ref="A125:B125"/>
    <mergeCell ref="C125:I125"/>
    <mergeCell ref="BC98:BG98"/>
    <mergeCell ref="BM98:BQ98"/>
    <mergeCell ref="BH98:BL98"/>
    <mergeCell ref="BC96:BG96"/>
    <mergeCell ref="BC97:BG97"/>
    <mergeCell ref="BC95:BG95"/>
    <mergeCell ref="AP157:BH157"/>
    <mergeCell ref="AN94:BB94"/>
    <mergeCell ref="A91:BQ91"/>
    <mergeCell ref="C96:I96"/>
    <mergeCell ref="J127:N127"/>
    <mergeCell ref="A126:B126"/>
    <mergeCell ref="A97:B97"/>
    <mergeCell ref="O98:X98"/>
    <mergeCell ref="Y98:AC98"/>
    <mergeCell ref="A96:B96"/>
    <mergeCell ref="Y97:AC97"/>
    <mergeCell ref="O127:BQ127"/>
    <mergeCell ref="A92:BQ92"/>
    <mergeCell ref="AD97:AH97"/>
    <mergeCell ref="AI96:AM96"/>
    <mergeCell ref="BH96:BL96"/>
    <mergeCell ref="BM96:BQ96"/>
    <mergeCell ref="BM97:BQ97"/>
    <mergeCell ref="BH97:BL97"/>
    <mergeCell ref="AS95:AW95"/>
    <mergeCell ref="AN95:AR95"/>
    <mergeCell ref="AI95:AM95"/>
    <mergeCell ref="BC94:BQ94"/>
    <mergeCell ref="J125:N125"/>
    <mergeCell ref="X80:AB80"/>
    <mergeCell ref="AC80:AH80"/>
    <mergeCell ref="O96:X96"/>
    <mergeCell ref="Y94:AM94"/>
    <mergeCell ref="J96:N96"/>
    <mergeCell ref="Y96:AC96"/>
    <mergeCell ref="A94:B95"/>
    <mergeCell ref="C94:I95"/>
    <mergeCell ref="J94:N95"/>
    <mergeCell ref="O94:X95"/>
    <mergeCell ref="Y95:AC95"/>
    <mergeCell ref="G26:BL26"/>
    <mergeCell ref="A38:F38"/>
    <mergeCell ref="G38:BL38"/>
    <mergeCell ref="A45:BQ45"/>
    <mergeCell ref="C46:Z47"/>
    <mergeCell ref="BI47:BM47"/>
    <mergeCell ref="BD47:BH47"/>
    <mergeCell ref="AZ47:BC47"/>
    <mergeCell ref="A23:BL23"/>
    <mergeCell ref="A24:F24"/>
    <mergeCell ref="G24:BL24"/>
    <mergeCell ref="A46:B47"/>
    <mergeCell ref="A37:F37"/>
    <mergeCell ref="G37:BL37"/>
    <mergeCell ref="A25:F25"/>
    <mergeCell ref="AA46:AO46"/>
    <mergeCell ref="AP46:BC46"/>
    <mergeCell ref="A26:F26"/>
    <mergeCell ref="BN47:BQ47"/>
    <mergeCell ref="A150:BL150"/>
    <mergeCell ref="AK47:AO47"/>
    <mergeCell ref="A49:B49"/>
    <mergeCell ref="AD96:AH96"/>
    <mergeCell ref="AF47:AJ47"/>
    <mergeCell ref="A65:BQ65"/>
    <mergeCell ref="C78:R79"/>
    <mergeCell ref="S78:AH78"/>
    <mergeCell ref="AI78:AX78"/>
    <mergeCell ref="AS79:AX79"/>
    <mergeCell ref="AP49:AT49"/>
    <mergeCell ref="BD50:BH50"/>
    <mergeCell ref="BI50:BM50"/>
    <mergeCell ref="AZ49:BC49"/>
    <mergeCell ref="AU49:AY49"/>
    <mergeCell ref="AZ48:BC48"/>
    <mergeCell ref="BD48:BH48"/>
    <mergeCell ref="AP48:AT48"/>
    <mergeCell ref="BD49:BH49"/>
    <mergeCell ref="S79:W79"/>
    <mergeCell ref="X79:AB79"/>
    <mergeCell ref="AC79:AH79"/>
    <mergeCell ref="C80:R80"/>
    <mergeCell ref="S80:W80"/>
    <mergeCell ref="BI80:BN80"/>
    <mergeCell ref="BI82:BN82"/>
    <mergeCell ref="BD81:BH81"/>
    <mergeCell ref="AY78:BN78"/>
    <mergeCell ref="AI80:AM80"/>
    <mergeCell ref="AY81:BC81"/>
    <mergeCell ref="AY79:BC79"/>
    <mergeCell ref="BD79:BH79"/>
    <mergeCell ref="AI81:AM81"/>
    <mergeCell ref="AN81:AR81"/>
    <mergeCell ref="AS81:AX81"/>
    <mergeCell ref="AN80:AR80"/>
    <mergeCell ref="AS80:AX80"/>
    <mergeCell ref="AI79:AM79"/>
    <mergeCell ref="AN79:AR79"/>
    <mergeCell ref="A39:F39"/>
    <mergeCell ref="G39:BL39"/>
    <mergeCell ref="A40:F40"/>
    <mergeCell ref="G40:BL40"/>
    <mergeCell ref="A41:F41"/>
    <mergeCell ref="G41:BL41"/>
    <mergeCell ref="AS82:AX82"/>
    <mergeCell ref="AY82:BC82"/>
    <mergeCell ref="A27:F27"/>
    <mergeCell ref="G27:BL27"/>
    <mergeCell ref="A28:F28"/>
    <mergeCell ref="G28:BL28"/>
    <mergeCell ref="A29:F29"/>
    <mergeCell ref="G29:BL29"/>
    <mergeCell ref="A30:F30"/>
    <mergeCell ref="G30:BL30"/>
    <mergeCell ref="A78:B79"/>
    <mergeCell ref="A80:B80"/>
    <mergeCell ref="A81:B81"/>
    <mergeCell ref="A82:B82"/>
    <mergeCell ref="AI82:AM82"/>
    <mergeCell ref="AN82:AR82"/>
    <mergeCell ref="C81:R81"/>
    <mergeCell ref="S81:W8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P52:AT52"/>
    <mergeCell ref="AU52:AY52"/>
    <mergeCell ref="A51:B51"/>
    <mergeCell ref="C51:Z51"/>
    <mergeCell ref="AA51:AE51"/>
    <mergeCell ref="AF51:AJ51"/>
    <mergeCell ref="AK51:AO51"/>
    <mergeCell ref="AP51:AT51"/>
    <mergeCell ref="AU51:AY51"/>
    <mergeCell ref="AZ51:BC51"/>
    <mergeCell ref="A54:B54"/>
    <mergeCell ref="C54:Z54"/>
    <mergeCell ref="AA54:AE54"/>
    <mergeCell ref="AF54:AJ54"/>
    <mergeCell ref="AK54:AO54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P53:AT53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6:B56"/>
    <mergeCell ref="C56:Z56"/>
    <mergeCell ref="AA56:AE56"/>
    <mergeCell ref="AF56:AJ56"/>
    <mergeCell ref="AK56:AO56"/>
    <mergeCell ref="A55:B55"/>
    <mergeCell ref="C55:Z55"/>
    <mergeCell ref="AA55:AE55"/>
    <mergeCell ref="AF55:AJ55"/>
    <mergeCell ref="AK55:AO55"/>
    <mergeCell ref="AP56:AT56"/>
    <mergeCell ref="AU56:AY56"/>
    <mergeCell ref="AZ56:BC56"/>
    <mergeCell ref="BD56:BH56"/>
    <mergeCell ref="BI56:BM56"/>
    <mergeCell ref="BN56:BQ56"/>
    <mergeCell ref="AU55:AY55"/>
    <mergeCell ref="AZ55:BC55"/>
    <mergeCell ref="BD55:BH55"/>
    <mergeCell ref="BI55:BM55"/>
    <mergeCell ref="BN55:BQ55"/>
    <mergeCell ref="AP55:AT55"/>
    <mergeCell ref="A58:B58"/>
    <mergeCell ref="C58:Z58"/>
    <mergeCell ref="AA58:AE58"/>
    <mergeCell ref="AF58:AJ58"/>
    <mergeCell ref="AK58:AO58"/>
    <mergeCell ref="A57:B57"/>
    <mergeCell ref="C57:Z57"/>
    <mergeCell ref="AA57:AE57"/>
    <mergeCell ref="AF57:AJ57"/>
    <mergeCell ref="AK57:AO57"/>
    <mergeCell ref="AP58:AT58"/>
    <mergeCell ref="AU58:AY58"/>
    <mergeCell ref="AZ58:BC58"/>
    <mergeCell ref="BD58:BH58"/>
    <mergeCell ref="BI58:BM58"/>
    <mergeCell ref="BN58:BQ58"/>
    <mergeCell ref="AU57:AY57"/>
    <mergeCell ref="AZ57:BC57"/>
    <mergeCell ref="BD57:BH57"/>
    <mergeCell ref="BI57:BM57"/>
    <mergeCell ref="BN57:BQ57"/>
    <mergeCell ref="AP57:AT57"/>
    <mergeCell ref="A60:B60"/>
    <mergeCell ref="C60:Z60"/>
    <mergeCell ref="AA60:AE60"/>
    <mergeCell ref="AF60:AJ60"/>
    <mergeCell ref="AK60:AO60"/>
    <mergeCell ref="A59:B59"/>
    <mergeCell ref="C59:Z59"/>
    <mergeCell ref="AA59:AE59"/>
    <mergeCell ref="AF59:AJ59"/>
    <mergeCell ref="AK59:AO59"/>
    <mergeCell ref="AP60:AT60"/>
    <mergeCell ref="AU60:AY60"/>
    <mergeCell ref="AZ60:BC60"/>
    <mergeCell ref="BD60:BH60"/>
    <mergeCell ref="BI60:BM60"/>
    <mergeCell ref="BN60:BQ60"/>
    <mergeCell ref="AU59:AY59"/>
    <mergeCell ref="AZ59:BC59"/>
    <mergeCell ref="BD59:BH59"/>
    <mergeCell ref="BI59:BM59"/>
    <mergeCell ref="BN59:BQ59"/>
    <mergeCell ref="AP59:AT59"/>
    <mergeCell ref="A62:B62"/>
    <mergeCell ref="C62:Z62"/>
    <mergeCell ref="AA62:AE62"/>
    <mergeCell ref="AF62:AJ62"/>
    <mergeCell ref="AK62:AO62"/>
    <mergeCell ref="A61:B61"/>
    <mergeCell ref="C61:Z61"/>
    <mergeCell ref="AA61:AE61"/>
    <mergeCell ref="AF61:AJ61"/>
    <mergeCell ref="AK61:AO61"/>
    <mergeCell ref="AP62:AT62"/>
    <mergeCell ref="AU62:AY62"/>
    <mergeCell ref="AZ62:BC62"/>
    <mergeCell ref="BD62:BH62"/>
    <mergeCell ref="BI62:BM62"/>
    <mergeCell ref="BN62:BQ62"/>
    <mergeCell ref="AU61:AY61"/>
    <mergeCell ref="AZ61:BC61"/>
    <mergeCell ref="BD61:BH61"/>
    <mergeCell ref="BI61:BM61"/>
    <mergeCell ref="BN61:BQ61"/>
    <mergeCell ref="AP61:AT61"/>
    <mergeCell ref="A71:B71"/>
    <mergeCell ref="C71:BQ71"/>
    <mergeCell ref="A72:B72"/>
    <mergeCell ref="C72:BQ72"/>
    <mergeCell ref="A73:B73"/>
    <mergeCell ref="C73:BQ73"/>
    <mergeCell ref="AU63:AY63"/>
    <mergeCell ref="AZ63:BC63"/>
    <mergeCell ref="BD63:BH63"/>
    <mergeCell ref="BI63:BM63"/>
    <mergeCell ref="BN63:BQ63"/>
    <mergeCell ref="A63:B63"/>
    <mergeCell ref="C63:Z63"/>
    <mergeCell ref="AA63:AE63"/>
    <mergeCell ref="AF63:AJ63"/>
    <mergeCell ref="AK63:AO63"/>
    <mergeCell ref="AP63:AT63"/>
    <mergeCell ref="A70:B70"/>
    <mergeCell ref="A68:B68"/>
    <mergeCell ref="A69:B69"/>
    <mergeCell ref="A84:B84"/>
    <mergeCell ref="C84:R84"/>
    <mergeCell ref="S84:W84"/>
    <mergeCell ref="X84:AB84"/>
    <mergeCell ref="AC84:AH84"/>
    <mergeCell ref="A74:B74"/>
    <mergeCell ref="C74:BQ74"/>
    <mergeCell ref="A83:B83"/>
    <mergeCell ref="C83:R83"/>
    <mergeCell ref="S83:W83"/>
    <mergeCell ref="X83:AB83"/>
    <mergeCell ref="AC83:AH83"/>
    <mergeCell ref="AI83:AM83"/>
    <mergeCell ref="X81:AB81"/>
    <mergeCell ref="AC81:AH81"/>
    <mergeCell ref="C82:R82"/>
    <mergeCell ref="S82:W82"/>
    <mergeCell ref="X82:AB82"/>
    <mergeCell ref="AC82:AH82"/>
    <mergeCell ref="AY80:BC80"/>
    <mergeCell ref="BI79:BN79"/>
    <mergeCell ref="BI81:BN81"/>
    <mergeCell ref="BD82:BH82"/>
    <mergeCell ref="BD80:BH80"/>
    <mergeCell ref="AI84:AM84"/>
    <mergeCell ref="AN84:AR84"/>
    <mergeCell ref="AS84:AX84"/>
    <mergeCell ref="AY84:BC84"/>
    <mergeCell ref="BD84:BH84"/>
    <mergeCell ref="BI84:BN84"/>
    <mergeCell ref="AN83:AR83"/>
    <mergeCell ref="AS83:AX83"/>
    <mergeCell ref="AY83:BC83"/>
    <mergeCell ref="BD83:BH83"/>
    <mergeCell ref="BI83:BN83"/>
    <mergeCell ref="A86:B86"/>
    <mergeCell ref="C86:R86"/>
    <mergeCell ref="S86:W86"/>
    <mergeCell ref="X86:AB86"/>
    <mergeCell ref="AC86:AH86"/>
    <mergeCell ref="A85:B85"/>
    <mergeCell ref="C85:R85"/>
    <mergeCell ref="S85:W85"/>
    <mergeCell ref="X85:AB85"/>
    <mergeCell ref="AC85:AH85"/>
    <mergeCell ref="AI86:AM86"/>
    <mergeCell ref="AN86:AR86"/>
    <mergeCell ref="AS86:AX86"/>
    <mergeCell ref="AY86:BC86"/>
    <mergeCell ref="BD86:BH86"/>
    <mergeCell ref="BI86:BN86"/>
    <mergeCell ref="AN85:AR85"/>
    <mergeCell ref="AS85:AX85"/>
    <mergeCell ref="AY85:BC85"/>
    <mergeCell ref="BD85:BH85"/>
    <mergeCell ref="BI85:BN85"/>
    <mergeCell ref="AI85:AM85"/>
    <mergeCell ref="A88:B88"/>
    <mergeCell ref="C88:R88"/>
    <mergeCell ref="S88:W88"/>
    <mergeCell ref="X88:AB88"/>
    <mergeCell ref="AC88:AH88"/>
    <mergeCell ref="A87:B87"/>
    <mergeCell ref="C87:R87"/>
    <mergeCell ref="S87:W87"/>
    <mergeCell ref="X87:AB87"/>
    <mergeCell ref="AC87:AH87"/>
    <mergeCell ref="AI88:AM88"/>
    <mergeCell ref="AN88:AR88"/>
    <mergeCell ref="AS88:AX88"/>
    <mergeCell ref="AY88:BC88"/>
    <mergeCell ref="BD88:BH88"/>
    <mergeCell ref="BI88:BN88"/>
    <mergeCell ref="AN87:AR87"/>
    <mergeCell ref="AS87:AX87"/>
    <mergeCell ref="AY87:BC87"/>
    <mergeCell ref="BD87:BH87"/>
    <mergeCell ref="BI87:BN87"/>
    <mergeCell ref="AI87:AM87"/>
    <mergeCell ref="AN89:AR89"/>
    <mergeCell ref="AS89:AX89"/>
    <mergeCell ref="AY89:BC89"/>
    <mergeCell ref="BD89:BH89"/>
    <mergeCell ref="BI89:BN89"/>
    <mergeCell ref="A89:B89"/>
    <mergeCell ref="C89:R89"/>
    <mergeCell ref="S89:W89"/>
    <mergeCell ref="X89:AB89"/>
    <mergeCell ref="AC89:AH89"/>
    <mergeCell ref="AI89:AM8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99:B99"/>
    <mergeCell ref="C99:I99"/>
    <mergeCell ref="J99:N99"/>
    <mergeCell ref="O99:X99"/>
    <mergeCell ref="Y99:AC99"/>
    <mergeCell ref="AD99:AH99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AI105:AM105"/>
    <mergeCell ref="AN105:AR105"/>
    <mergeCell ref="AS105:AW105"/>
    <mergeCell ref="AX105:BB105"/>
    <mergeCell ref="BC105:BG105"/>
    <mergeCell ref="BH105:BL105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I107:AM107"/>
    <mergeCell ref="AN107:AR107"/>
    <mergeCell ref="AS107:AW107"/>
    <mergeCell ref="AX107:BB107"/>
    <mergeCell ref="BC107:BG107"/>
    <mergeCell ref="BH107:BL107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I109:AM109"/>
    <mergeCell ref="AN109:AR109"/>
    <mergeCell ref="AS109:AW109"/>
    <mergeCell ref="AX109:BB109"/>
    <mergeCell ref="BC109:BG109"/>
    <mergeCell ref="BH109:BL109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S112:AW112"/>
    <mergeCell ref="AI111:AM111"/>
    <mergeCell ref="AN111:AR111"/>
    <mergeCell ref="AS111:AW111"/>
    <mergeCell ref="AX111:BB111"/>
    <mergeCell ref="BC111:BG111"/>
    <mergeCell ref="BH111:BL111"/>
    <mergeCell ref="AX112:BB112"/>
    <mergeCell ref="BC112:BG112"/>
    <mergeCell ref="BH112:BL112"/>
    <mergeCell ref="BM112:BQ112"/>
    <mergeCell ref="A113:B113"/>
    <mergeCell ref="C113:I113"/>
    <mergeCell ref="J113:N113"/>
    <mergeCell ref="O113:X113"/>
    <mergeCell ref="Y113:AC113"/>
    <mergeCell ref="AD113:AH113"/>
    <mergeCell ref="BM113:BQ113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S114:AW114"/>
    <mergeCell ref="AI113:AM113"/>
    <mergeCell ref="AN113:AR113"/>
    <mergeCell ref="AS113:AW113"/>
    <mergeCell ref="AX113:BB113"/>
    <mergeCell ref="BC113:BG113"/>
    <mergeCell ref="BH113:BL113"/>
    <mergeCell ref="AX114:BB114"/>
    <mergeCell ref="BC114:BG114"/>
    <mergeCell ref="BH114:BL114"/>
    <mergeCell ref="BM114:BQ114"/>
    <mergeCell ref="A115:B115"/>
    <mergeCell ref="C115:I115"/>
    <mergeCell ref="J115:N115"/>
    <mergeCell ref="O115:X115"/>
    <mergeCell ref="Y115:AC115"/>
    <mergeCell ref="AD115:AH115"/>
    <mergeCell ref="BM115:BQ115"/>
    <mergeCell ref="A116:B116"/>
    <mergeCell ref="C116:I116"/>
    <mergeCell ref="J116:N116"/>
    <mergeCell ref="O116:X116"/>
    <mergeCell ref="Y116:AC116"/>
    <mergeCell ref="AD116:AH116"/>
    <mergeCell ref="AI116:AM116"/>
    <mergeCell ref="AN116:AR116"/>
    <mergeCell ref="AS116:AW116"/>
    <mergeCell ref="AI115:AM115"/>
    <mergeCell ref="AN115:AR115"/>
    <mergeCell ref="AS115:AW115"/>
    <mergeCell ref="AX115:BB115"/>
    <mergeCell ref="BC115:BG115"/>
    <mergeCell ref="BH115:BL115"/>
    <mergeCell ref="AX116:BB116"/>
    <mergeCell ref="BC116:BG116"/>
    <mergeCell ref="BH116:BL116"/>
    <mergeCell ref="BM116:BQ116"/>
    <mergeCell ref="A117:B117"/>
    <mergeCell ref="C117:I117"/>
    <mergeCell ref="J117:N117"/>
    <mergeCell ref="O117:X117"/>
    <mergeCell ref="Y117:AC117"/>
    <mergeCell ref="AD117:AH117"/>
    <mergeCell ref="BM117:BQ117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AS118:AW118"/>
    <mergeCell ref="AI117:AM117"/>
    <mergeCell ref="AN117:AR117"/>
    <mergeCell ref="AS117:AW117"/>
    <mergeCell ref="AX117:BB117"/>
    <mergeCell ref="BC117:BG117"/>
    <mergeCell ref="BH117:BL117"/>
    <mergeCell ref="AX118:BB118"/>
    <mergeCell ref="BC118:BG118"/>
    <mergeCell ref="BH118:BL118"/>
    <mergeCell ref="BM118:BQ118"/>
    <mergeCell ref="A119:B119"/>
    <mergeCell ref="C119:I119"/>
    <mergeCell ref="J119:N119"/>
    <mergeCell ref="O119:X119"/>
    <mergeCell ref="Y119:AC119"/>
    <mergeCell ref="AD119:AH119"/>
    <mergeCell ref="BM119:BQ119"/>
    <mergeCell ref="A120:B120"/>
    <mergeCell ref="C120:I120"/>
    <mergeCell ref="J120:N120"/>
    <mergeCell ref="O120:X120"/>
    <mergeCell ref="Y120:AC120"/>
    <mergeCell ref="AD120:AH120"/>
    <mergeCell ref="AI120:AM120"/>
    <mergeCell ref="AN120:AR120"/>
    <mergeCell ref="AS120:AW120"/>
    <mergeCell ref="AI119:AM119"/>
    <mergeCell ref="AN119:AR119"/>
    <mergeCell ref="AS119:AW119"/>
    <mergeCell ref="AX119:BB119"/>
    <mergeCell ref="BC119:BG119"/>
    <mergeCell ref="BH119:BL119"/>
    <mergeCell ref="AX120:BB120"/>
    <mergeCell ref="BC120:BG120"/>
    <mergeCell ref="BH120:BL120"/>
    <mergeCell ref="BM120:BQ120"/>
    <mergeCell ref="A121:B121"/>
    <mergeCell ref="C121:I121"/>
    <mergeCell ref="J121:N121"/>
    <mergeCell ref="O121:X121"/>
    <mergeCell ref="Y121:AC121"/>
    <mergeCell ref="AD121:AH121"/>
    <mergeCell ref="A129:B129"/>
    <mergeCell ref="C129:I129"/>
    <mergeCell ref="J129:N129"/>
    <mergeCell ref="O129:BQ129"/>
    <mergeCell ref="BM121:BQ121"/>
    <mergeCell ref="AI121:AM121"/>
    <mergeCell ref="AN121:AR121"/>
    <mergeCell ref="AS121:AW121"/>
    <mergeCell ref="AX121:BB121"/>
    <mergeCell ref="BC121:BG121"/>
    <mergeCell ref="BH121:BL121"/>
    <mergeCell ref="O125:BQ125"/>
    <mergeCell ref="O126:BQ126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36:B136"/>
    <mergeCell ref="C136:I136"/>
    <mergeCell ref="J136:N136"/>
    <mergeCell ref="O136:BQ136"/>
    <mergeCell ref="A137:B137"/>
    <mergeCell ref="C137:I137"/>
    <mergeCell ref="J137:N137"/>
    <mergeCell ref="O137:BQ137"/>
    <mergeCell ref="A134:B134"/>
    <mergeCell ref="C134:I134"/>
    <mergeCell ref="J134:N134"/>
    <mergeCell ref="O134:BQ134"/>
    <mergeCell ref="A135:B135"/>
    <mergeCell ref="C135:I135"/>
    <mergeCell ref="J135:N135"/>
    <mergeCell ref="O135:BQ135"/>
    <mergeCell ref="A140:B140"/>
    <mergeCell ref="C140:I140"/>
    <mergeCell ref="J140:N140"/>
    <mergeCell ref="O140:BQ140"/>
    <mergeCell ref="A141:B141"/>
    <mergeCell ref="C141:I141"/>
    <mergeCell ref="J141:N141"/>
    <mergeCell ref="O141:BQ141"/>
    <mergeCell ref="A138:B138"/>
    <mergeCell ref="C138:I138"/>
    <mergeCell ref="J138:N138"/>
    <mergeCell ref="O138:BQ138"/>
    <mergeCell ref="A139:B139"/>
    <mergeCell ref="C139:I139"/>
    <mergeCell ref="J139:N139"/>
    <mergeCell ref="O139:BQ139"/>
    <mergeCell ref="A144:B144"/>
    <mergeCell ref="C144:I144"/>
    <mergeCell ref="J144:N144"/>
    <mergeCell ref="O144:BQ144"/>
    <mergeCell ref="A145:B145"/>
    <mergeCell ref="C145:I145"/>
    <mergeCell ref="J145:N145"/>
    <mergeCell ref="O145:BQ145"/>
    <mergeCell ref="A142:B142"/>
    <mergeCell ref="C142:I142"/>
    <mergeCell ref="J142:N142"/>
    <mergeCell ref="O142:BQ142"/>
    <mergeCell ref="A143:B143"/>
    <mergeCell ref="C143:I143"/>
    <mergeCell ref="J143:N143"/>
    <mergeCell ref="O143:BQ143"/>
  </mergeCells>
  <phoneticPr fontId="0" type="noConversion"/>
  <conditionalFormatting sqref="C124 C149 C98 C128">
    <cfRule type="cellIs" dxfId="90" priority="93" stopIfTrue="1" operator="equal">
      <formula>$C97</formula>
    </cfRule>
  </conditionalFormatting>
  <conditionalFormatting sqref="A98:B98 A124:B124 A128:B128 A149:B149 A82:B82 A122:B122 A146:B146">
    <cfRule type="cellIs" dxfId="89" priority="94" stopIfTrue="1" operator="equal">
      <formula>0</formula>
    </cfRule>
  </conditionalFormatting>
  <conditionalFormatting sqref="A83:B83">
    <cfRule type="cellIs" dxfId="88" priority="92" stopIfTrue="1" operator="equal">
      <formula>0</formula>
    </cfRule>
  </conditionalFormatting>
  <conditionalFormatting sqref="A84:B84">
    <cfRule type="cellIs" dxfId="87" priority="91" stopIfTrue="1" operator="equal">
      <formula>0</formula>
    </cfRule>
  </conditionalFormatting>
  <conditionalFormatting sqref="A85:B85">
    <cfRule type="cellIs" dxfId="86" priority="90" stopIfTrue="1" operator="equal">
      <formula>0</formula>
    </cfRule>
  </conditionalFormatting>
  <conditionalFormatting sqref="A86:B86">
    <cfRule type="cellIs" dxfId="85" priority="89" stopIfTrue="1" operator="equal">
      <formula>0</formula>
    </cfRule>
  </conditionalFormatting>
  <conditionalFormatting sqref="A87:B87">
    <cfRule type="cellIs" dxfId="84" priority="88" stopIfTrue="1" operator="equal">
      <formula>0</formula>
    </cfRule>
  </conditionalFormatting>
  <conditionalFormatting sqref="A88:B88">
    <cfRule type="cellIs" dxfId="83" priority="87" stopIfTrue="1" operator="equal">
      <formula>0</formula>
    </cfRule>
  </conditionalFormatting>
  <conditionalFormatting sqref="A89:B89">
    <cfRule type="cellIs" dxfId="82" priority="86" stopIfTrue="1" operator="equal">
      <formula>0</formula>
    </cfRule>
  </conditionalFormatting>
  <conditionalFormatting sqref="C122">
    <cfRule type="cellIs" dxfId="81" priority="96" stopIfTrue="1" operator="equal">
      <formula>$C98</formula>
    </cfRule>
  </conditionalFormatting>
  <conditionalFormatting sqref="C99">
    <cfRule type="cellIs" dxfId="80" priority="83" stopIfTrue="1" operator="equal">
      <formula>$C98</formula>
    </cfRule>
  </conditionalFormatting>
  <conditionalFormatting sqref="A99:B99">
    <cfRule type="cellIs" dxfId="79" priority="84" stopIfTrue="1" operator="equal">
      <formula>0</formula>
    </cfRule>
  </conditionalFormatting>
  <conditionalFormatting sqref="C100">
    <cfRule type="cellIs" dxfId="78" priority="81" stopIfTrue="1" operator="equal">
      <formula>$C99</formula>
    </cfRule>
  </conditionalFormatting>
  <conditionalFormatting sqref="A100:B100">
    <cfRule type="cellIs" dxfId="77" priority="82" stopIfTrue="1" operator="equal">
      <formula>0</formula>
    </cfRule>
  </conditionalFormatting>
  <conditionalFormatting sqref="C101">
    <cfRule type="cellIs" dxfId="76" priority="79" stopIfTrue="1" operator="equal">
      <formula>$C100</formula>
    </cfRule>
  </conditionalFormatting>
  <conditionalFormatting sqref="A101:B101">
    <cfRule type="cellIs" dxfId="75" priority="80" stopIfTrue="1" operator="equal">
      <formula>0</formula>
    </cfRule>
  </conditionalFormatting>
  <conditionalFormatting sqref="C102">
    <cfRule type="cellIs" dxfId="74" priority="77" stopIfTrue="1" operator="equal">
      <formula>$C101</formula>
    </cfRule>
  </conditionalFormatting>
  <conditionalFormatting sqref="A102:B102">
    <cfRule type="cellIs" dxfId="73" priority="78" stopIfTrue="1" operator="equal">
      <formula>0</formula>
    </cfRule>
  </conditionalFormatting>
  <conditionalFormatting sqref="C103">
    <cfRule type="cellIs" dxfId="72" priority="75" stopIfTrue="1" operator="equal">
      <formula>$C102</formula>
    </cfRule>
  </conditionalFormatting>
  <conditionalFormatting sqref="A103:B103">
    <cfRule type="cellIs" dxfId="71" priority="76" stopIfTrue="1" operator="equal">
      <formula>0</formula>
    </cfRule>
  </conditionalFormatting>
  <conditionalFormatting sqref="C104">
    <cfRule type="cellIs" dxfId="70" priority="73" stopIfTrue="1" operator="equal">
      <formula>$C103</formula>
    </cfRule>
  </conditionalFormatting>
  <conditionalFormatting sqref="A104:B104">
    <cfRule type="cellIs" dxfId="69" priority="74" stopIfTrue="1" operator="equal">
      <formula>0</formula>
    </cfRule>
  </conditionalFormatting>
  <conditionalFormatting sqref="C105">
    <cfRule type="cellIs" dxfId="68" priority="71" stopIfTrue="1" operator="equal">
      <formula>$C104</formula>
    </cfRule>
  </conditionalFormatting>
  <conditionalFormatting sqref="A105:B105">
    <cfRule type="cellIs" dxfId="67" priority="72" stopIfTrue="1" operator="equal">
      <formula>0</formula>
    </cfRule>
  </conditionalFormatting>
  <conditionalFormatting sqref="C106">
    <cfRule type="cellIs" dxfId="66" priority="69" stopIfTrue="1" operator="equal">
      <formula>$C105</formula>
    </cfRule>
  </conditionalFormatting>
  <conditionalFormatting sqref="A106:B106">
    <cfRule type="cellIs" dxfId="65" priority="70" stopIfTrue="1" operator="equal">
      <formula>0</formula>
    </cfRule>
  </conditionalFormatting>
  <conditionalFormatting sqref="C107">
    <cfRule type="cellIs" dxfId="64" priority="67" stopIfTrue="1" operator="equal">
      <formula>$C106</formula>
    </cfRule>
  </conditionalFormatting>
  <conditionalFormatting sqref="A107:B107">
    <cfRule type="cellIs" dxfId="63" priority="68" stopIfTrue="1" operator="equal">
      <formula>0</formula>
    </cfRule>
  </conditionalFormatting>
  <conditionalFormatting sqref="C108">
    <cfRule type="cellIs" dxfId="62" priority="65" stopIfTrue="1" operator="equal">
      <formula>$C107</formula>
    </cfRule>
  </conditionalFormatting>
  <conditionalFormatting sqref="A108:B108">
    <cfRule type="cellIs" dxfId="61" priority="66" stopIfTrue="1" operator="equal">
      <formula>0</formula>
    </cfRule>
  </conditionalFormatting>
  <conditionalFormatting sqref="C109">
    <cfRule type="cellIs" dxfId="60" priority="63" stopIfTrue="1" operator="equal">
      <formula>$C108</formula>
    </cfRule>
  </conditionalFormatting>
  <conditionalFormatting sqref="A109:B109">
    <cfRule type="cellIs" dxfId="59" priority="64" stopIfTrue="1" operator="equal">
      <formula>0</formula>
    </cfRule>
  </conditionalFormatting>
  <conditionalFormatting sqref="C110">
    <cfRule type="cellIs" dxfId="58" priority="61" stopIfTrue="1" operator="equal">
      <formula>$C109</formula>
    </cfRule>
  </conditionalFormatting>
  <conditionalFormatting sqref="A110:B110">
    <cfRule type="cellIs" dxfId="57" priority="62" stopIfTrue="1" operator="equal">
      <formula>0</formula>
    </cfRule>
  </conditionalFormatting>
  <conditionalFormatting sqref="C111">
    <cfRule type="cellIs" dxfId="56" priority="59" stopIfTrue="1" operator="equal">
      <formula>$C110</formula>
    </cfRule>
  </conditionalFormatting>
  <conditionalFormatting sqref="A111:B111">
    <cfRule type="cellIs" dxfId="55" priority="60" stopIfTrue="1" operator="equal">
      <formula>0</formula>
    </cfRule>
  </conditionalFormatting>
  <conditionalFormatting sqref="C112">
    <cfRule type="cellIs" dxfId="54" priority="57" stopIfTrue="1" operator="equal">
      <formula>$C111</formula>
    </cfRule>
  </conditionalFormatting>
  <conditionalFormatting sqref="A112:B112">
    <cfRule type="cellIs" dxfId="53" priority="58" stopIfTrue="1" operator="equal">
      <formula>0</formula>
    </cfRule>
  </conditionalFormatting>
  <conditionalFormatting sqref="C113">
    <cfRule type="cellIs" dxfId="52" priority="55" stopIfTrue="1" operator="equal">
      <formula>$C112</formula>
    </cfRule>
  </conditionalFormatting>
  <conditionalFormatting sqref="A113:B113">
    <cfRule type="cellIs" dxfId="51" priority="56" stopIfTrue="1" operator="equal">
      <formula>0</formula>
    </cfRule>
  </conditionalFormatting>
  <conditionalFormatting sqref="C114">
    <cfRule type="cellIs" dxfId="50" priority="53" stopIfTrue="1" operator="equal">
      <formula>$C113</formula>
    </cfRule>
  </conditionalFormatting>
  <conditionalFormatting sqref="A114:B114">
    <cfRule type="cellIs" dxfId="49" priority="54" stopIfTrue="1" operator="equal">
      <formula>0</formula>
    </cfRule>
  </conditionalFormatting>
  <conditionalFormatting sqref="C115">
    <cfRule type="cellIs" dxfId="48" priority="51" stopIfTrue="1" operator="equal">
      <formula>$C114</formula>
    </cfRule>
  </conditionalFormatting>
  <conditionalFormatting sqref="A115:B115">
    <cfRule type="cellIs" dxfId="47" priority="52" stopIfTrue="1" operator="equal">
      <formula>0</formula>
    </cfRule>
  </conditionalFormatting>
  <conditionalFormatting sqref="C116">
    <cfRule type="cellIs" dxfId="46" priority="49" stopIfTrue="1" operator="equal">
      <formula>$C115</formula>
    </cfRule>
  </conditionalFormatting>
  <conditionalFormatting sqref="A116:B116">
    <cfRule type="cellIs" dxfId="45" priority="50" stopIfTrue="1" operator="equal">
      <formula>0</formula>
    </cfRule>
  </conditionalFormatting>
  <conditionalFormatting sqref="C117">
    <cfRule type="cellIs" dxfId="44" priority="47" stopIfTrue="1" operator="equal">
      <formula>$C116</formula>
    </cfRule>
  </conditionalFormatting>
  <conditionalFormatting sqref="A117:B117">
    <cfRule type="cellIs" dxfId="43" priority="48" stopIfTrue="1" operator="equal">
      <formula>0</formula>
    </cfRule>
  </conditionalFormatting>
  <conditionalFormatting sqref="C118">
    <cfRule type="cellIs" dxfId="42" priority="45" stopIfTrue="1" operator="equal">
      <formula>$C117</formula>
    </cfRule>
  </conditionalFormatting>
  <conditionalFormatting sqref="A118:B118">
    <cfRule type="cellIs" dxfId="41" priority="46" stopIfTrue="1" operator="equal">
      <formula>0</formula>
    </cfRule>
  </conditionalFormatting>
  <conditionalFormatting sqref="C119">
    <cfRule type="cellIs" dxfId="40" priority="43" stopIfTrue="1" operator="equal">
      <formula>$C118</formula>
    </cfRule>
  </conditionalFormatting>
  <conditionalFormatting sqref="A119:B119">
    <cfRule type="cellIs" dxfId="39" priority="44" stopIfTrue="1" operator="equal">
      <formula>0</formula>
    </cfRule>
  </conditionalFormatting>
  <conditionalFormatting sqref="C120">
    <cfRule type="cellIs" dxfId="38" priority="41" stopIfTrue="1" operator="equal">
      <formula>$C119</formula>
    </cfRule>
  </conditionalFormatting>
  <conditionalFormatting sqref="A120:B120">
    <cfRule type="cellIs" dxfId="37" priority="42" stopIfTrue="1" operator="equal">
      <formula>0</formula>
    </cfRule>
  </conditionalFormatting>
  <conditionalFormatting sqref="C121">
    <cfRule type="cellIs" dxfId="36" priority="39" stopIfTrue="1" operator="equal">
      <formula>$C120</formula>
    </cfRule>
  </conditionalFormatting>
  <conditionalFormatting sqref="A121:B121">
    <cfRule type="cellIs" dxfId="35" priority="40" stopIfTrue="1" operator="equal">
      <formula>0</formula>
    </cfRule>
  </conditionalFormatting>
  <conditionalFormatting sqref="C146">
    <cfRule type="cellIs" dxfId="34" priority="98" stopIfTrue="1" operator="equal">
      <formula>$C128</formula>
    </cfRule>
  </conditionalFormatting>
  <conditionalFormatting sqref="C129">
    <cfRule type="cellIs" dxfId="33" priority="35" stopIfTrue="1" operator="equal">
      <formula>$C128</formula>
    </cfRule>
  </conditionalFormatting>
  <conditionalFormatting sqref="A129:B129">
    <cfRule type="cellIs" dxfId="32" priority="36" stopIfTrue="1" operator="equal">
      <formula>0</formula>
    </cfRule>
  </conditionalFormatting>
  <conditionalFormatting sqref="C130">
    <cfRule type="cellIs" dxfId="31" priority="33" stopIfTrue="1" operator="equal">
      <formula>$C129</formula>
    </cfRule>
  </conditionalFormatting>
  <conditionalFormatting sqref="A130:B130">
    <cfRule type="cellIs" dxfId="30" priority="34" stopIfTrue="1" operator="equal">
      <formula>0</formula>
    </cfRule>
  </conditionalFormatting>
  <conditionalFormatting sqref="C131">
    <cfRule type="cellIs" dxfId="29" priority="31" stopIfTrue="1" operator="equal">
      <formula>$C130</formula>
    </cfRule>
  </conditionalFormatting>
  <conditionalFormatting sqref="A131:B131">
    <cfRule type="cellIs" dxfId="28" priority="32" stopIfTrue="1" operator="equal">
      <formula>0</formula>
    </cfRule>
  </conditionalFormatting>
  <conditionalFormatting sqref="C132">
    <cfRule type="cellIs" dxfId="27" priority="29" stopIfTrue="1" operator="equal">
      <formula>$C131</formula>
    </cfRule>
  </conditionalFormatting>
  <conditionalFormatting sqref="A132:B132">
    <cfRule type="cellIs" dxfId="26" priority="30" stopIfTrue="1" operator="equal">
      <formula>0</formula>
    </cfRule>
  </conditionalFormatting>
  <conditionalFormatting sqref="C133">
    <cfRule type="cellIs" dxfId="25" priority="27" stopIfTrue="1" operator="equal">
      <formula>$C132</formula>
    </cfRule>
  </conditionalFormatting>
  <conditionalFormatting sqref="A133:B133">
    <cfRule type="cellIs" dxfId="24" priority="28" stopIfTrue="1" operator="equal">
      <formula>0</formula>
    </cfRule>
  </conditionalFormatting>
  <conditionalFormatting sqref="C134">
    <cfRule type="cellIs" dxfId="23" priority="25" stopIfTrue="1" operator="equal">
      <formula>$C133</formula>
    </cfRule>
  </conditionalFormatting>
  <conditionalFormatting sqref="A134:B134">
    <cfRule type="cellIs" dxfId="22" priority="26" stopIfTrue="1" operator="equal">
      <formula>0</formula>
    </cfRule>
  </conditionalFormatting>
  <conditionalFormatting sqref="C135">
    <cfRule type="cellIs" dxfId="21" priority="23" stopIfTrue="1" operator="equal">
      <formula>$C134</formula>
    </cfRule>
  </conditionalFormatting>
  <conditionalFormatting sqref="A135:B135">
    <cfRule type="cellIs" dxfId="20" priority="24" stopIfTrue="1" operator="equal">
      <formula>0</formula>
    </cfRule>
  </conditionalFormatting>
  <conditionalFormatting sqref="C136">
    <cfRule type="cellIs" dxfId="19" priority="21" stopIfTrue="1" operator="equal">
      <formula>$C135</formula>
    </cfRule>
  </conditionalFormatting>
  <conditionalFormatting sqref="A136:B136">
    <cfRule type="cellIs" dxfId="18" priority="22" stopIfTrue="1" operator="equal">
      <formula>0</formula>
    </cfRule>
  </conditionalFormatting>
  <conditionalFormatting sqref="C137">
    <cfRule type="cellIs" dxfId="17" priority="19" stopIfTrue="1" operator="equal">
      <formula>$C136</formula>
    </cfRule>
  </conditionalFormatting>
  <conditionalFormatting sqref="A137:B137">
    <cfRule type="cellIs" dxfId="16" priority="20" stopIfTrue="1" operator="equal">
      <formula>0</formula>
    </cfRule>
  </conditionalFormatting>
  <conditionalFormatting sqref="C138">
    <cfRule type="cellIs" dxfId="15" priority="17" stopIfTrue="1" operator="equal">
      <formula>$C137</formula>
    </cfRule>
  </conditionalFormatting>
  <conditionalFormatting sqref="A138:B138">
    <cfRule type="cellIs" dxfId="14" priority="18" stopIfTrue="1" operator="equal">
      <formula>0</formula>
    </cfRule>
  </conditionalFormatting>
  <conditionalFormatting sqref="C139">
    <cfRule type="cellIs" dxfId="13" priority="15" stopIfTrue="1" operator="equal">
      <formula>$C138</formula>
    </cfRule>
  </conditionalFormatting>
  <conditionalFormatting sqref="A139:B139">
    <cfRule type="cellIs" dxfId="12" priority="16" stopIfTrue="1" operator="equal">
      <formula>0</formula>
    </cfRule>
  </conditionalFormatting>
  <conditionalFormatting sqref="C140">
    <cfRule type="cellIs" dxfId="11" priority="13" stopIfTrue="1" operator="equal">
      <formula>$C139</formula>
    </cfRule>
  </conditionalFormatting>
  <conditionalFormatting sqref="A140:B140">
    <cfRule type="cellIs" dxfId="10" priority="14" stopIfTrue="1" operator="equal">
      <formula>0</formula>
    </cfRule>
  </conditionalFormatting>
  <conditionalFormatting sqref="C141">
    <cfRule type="cellIs" dxfId="9" priority="11" stopIfTrue="1" operator="equal">
      <formula>$C140</formula>
    </cfRule>
  </conditionalFormatting>
  <conditionalFormatting sqref="A141:B141">
    <cfRule type="cellIs" dxfId="8" priority="12" stopIfTrue="1" operator="equal">
      <formula>0</formula>
    </cfRule>
  </conditionalFormatting>
  <conditionalFormatting sqref="C142">
    <cfRule type="cellIs" dxfId="7" priority="9" stopIfTrue="1" operator="equal">
      <formula>$C141</formula>
    </cfRule>
  </conditionalFormatting>
  <conditionalFormatting sqref="A142:B142">
    <cfRule type="cellIs" dxfId="6" priority="10" stopIfTrue="1" operator="equal">
      <formula>0</formula>
    </cfRule>
  </conditionalFormatting>
  <conditionalFormatting sqref="C143">
    <cfRule type="cellIs" dxfId="5" priority="7" stopIfTrue="1" operator="equal">
      <formula>$C142</formula>
    </cfRule>
  </conditionalFormatting>
  <conditionalFormatting sqref="A143:B143">
    <cfRule type="cellIs" dxfId="4" priority="8" stopIfTrue="1" operator="equal">
      <formula>0</formula>
    </cfRule>
  </conditionalFormatting>
  <conditionalFormatting sqref="C144">
    <cfRule type="cellIs" dxfId="3" priority="5" stopIfTrue="1" operator="equal">
      <formula>$C143</formula>
    </cfRule>
  </conditionalFormatting>
  <conditionalFormatting sqref="A144:B144">
    <cfRule type="cellIs" dxfId="2" priority="6" stopIfTrue="1" operator="equal">
      <formula>0</formula>
    </cfRule>
  </conditionalFormatting>
  <conditionalFormatting sqref="C145">
    <cfRule type="cellIs" dxfId="1" priority="3" stopIfTrue="1" operator="equal">
      <formula>$C144</formula>
    </cfRule>
  </conditionalFormatting>
  <conditionalFormatting sqref="A145:B14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2024-03-20T09:13:34Z</cp:lastPrinted>
  <dcterms:created xsi:type="dcterms:W3CDTF">2016-08-10T10:53:25Z</dcterms:created>
  <dcterms:modified xsi:type="dcterms:W3CDTF">2024-03-20T09:14:39Z</dcterms:modified>
</cp:coreProperties>
</file>