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8240" sheetId="1" r:id="rId1"/>
  </sheets>
  <definedNames>
    <definedName name="_xlnm.Print_Area" localSheetId="0">КПК0218240!$A$1:$BQ$143</definedName>
  </definedNames>
  <calcPr calcId="152511"/>
</workbook>
</file>

<file path=xl/calcChain.xml><?xml version="1.0" encoding="utf-8"?>
<calcChain xmlns="http://schemas.openxmlformats.org/spreadsheetml/2006/main">
  <c r="BH108" i="1" l="1"/>
  <c r="BC108" i="1"/>
  <c r="BH107" i="1"/>
  <c r="BC107" i="1"/>
  <c r="BH105" i="1"/>
  <c r="BC105" i="1"/>
  <c r="BH104" i="1"/>
  <c r="BC104" i="1"/>
  <c r="BH102" i="1"/>
  <c r="BC102" i="1"/>
  <c r="BH101" i="1"/>
  <c r="BC101" i="1"/>
  <c r="BH99" i="1"/>
  <c r="BC99" i="1"/>
  <c r="BH98" i="1"/>
  <c r="BC98" i="1"/>
  <c r="BD88" i="1"/>
  <c r="AY88" i="1"/>
  <c r="BI88" i="1" s="1"/>
  <c r="AS88" i="1"/>
  <c r="AC88" i="1"/>
  <c r="BD87" i="1"/>
  <c r="AY87" i="1"/>
  <c r="BI87" i="1" s="1"/>
  <c r="AS87" i="1"/>
  <c r="AC87" i="1"/>
  <c r="BI60" i="1"/>
  <c r="BD60" i="1"/>
  <c r="BN60" i="1" s="1"/>
  <c r="AZ60" i="1"/>
  <c r="AK60" i="1"/>
  <c r="BI59" i="1"/>
  <c r="BD59" i="1"/>
  <c r="BN59" i="1" s="1"/>
  <c r="AZ59" i="1"/>
  <c r="AK59" i="1"/>
  <c r="BI58" i="1"/>
  <c r="BD58" i="1"/>
  <c r="BN58" i="1" s="1"/>
  <c r="AZ58" i="1"/>
  <c r="AK58" i="1"/>
  <c r="BI57" i="1"/>
  <c r="BD57" i="1"/>
  <c r="BN57" i="1" s="1"/>
  <c r="AZ57" i="1"/>
  <c r="AK57" i="1"/>
  <c r="BI56" i="1"/>
  <c r="BD56" i="1"/>
  <c r="BN56" i="1" s="1"/>
  <c r="AZ56" i="1"/>
  <c r="AK56" i="1"/>
  <c r="BI55" i="1"/>
  <c r="BD55" i="1"/>
  <c r="BN55" i="1" s="1"/>
  <c r="AZ55" i="1"/>
  <c r="AK55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<sst xmlns="http://schemas.openxmlformats.org/spreadsheetml/2006/main" count="255" uniqueCount="151">
  <si>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</si>
  <si>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</si>
  <si>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</si>
  <si>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</si>
  <si>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</si>
  <si>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</si>
  <si>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</si>
  <si>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</si>
  <si>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</si>
  <si>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</si>
  <si>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</si>
  <si>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</si>
  <si>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</si>
  <si>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</si>
  <si>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</si>
  <si>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</si>
  <si>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</si>
  <si>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</si>
  <si>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</si>
  <si>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</si>
  <si>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</si>
  <si>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</si>
  <si>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</si>
  <si>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</si>
  <si>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</si>
  <si>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</si>
  <si>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</si>
  <si>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</si>
  <si>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</si>
  <si>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</si>
  <si>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</si>
  <si>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</si>
  <si>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</si>
  <si>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</si>
  <si>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</si>
  <si>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</si>
  <si>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</si>
  <si>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</si>
  <si>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</si>
  <si>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</si>
  <si>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</si>
  <si>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</si>
  <si>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</si>
  <si>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</si>
  <si>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</si>
  <si>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</si>
  <si>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</si>
  <si>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</si>
  <si>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</si>
  <si>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</si>
  <si>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</si>
  <si>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</si>
  <si>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</si>
  <si>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</si>
  <si>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</si>
  <si>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</si>
  <si>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</si>
  <si>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</si>
  <si>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</si>
  <si>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</si>
  <si>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</si>
  <si>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</si>
  <si>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</si>
  <si>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</si>
  <si>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</si>
  <si>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</si>
  <si>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</si>
  <si>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</si>
  <si>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</si>
  <si>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</si>
  <si>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</si>
  <si>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</si>
  <si>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</si>
  <si>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</si>
  <si>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</si>
  <si>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</si>
  <si>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</si>
  <si>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</si>
  <si>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</si>
  <si>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</si>
  <si>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</si>
  <si>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</si>
  <si>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</si>
  <si>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   Виконавчий комітет ЧМР</t>
  </si>
  <si>
    <t>Перевезення призовників,військовозобовязаних та мобілізованих, добровільних формувань, загиблих героїв, військовослужбовців  та інших перевезень пов'язаних з забезпеченням завдань воєнного стану   Виконавчий комітет ЧМР</t>
  </si>
  <si>
    <t>Офісний папір А4,канцелярське приладдя (Територіальний центр комплектування та соціальної підтримки)   Виконавчий комітет ЧМР</t>
  </si>
  <si>
    <t>Закупівля матеріалів та палива для їх доставки в зону бойових дій   ГО"Автомайдан Червоноград"</t>
  </si>
  <si>
    <t>Закупівлі обладнання для військових частин: радіостанцій Motorola 60 шт.на суму1920,0 тис.грн   Виконавчий комітет ЧМР</t>
  </si>
  <si>
    <t>Прилад нічного бачення Виконавчий комітет ЧМР</t>
  </si>
  <si>
    <t>Оплата послуг з перевезення мобілізованих, військовозобов'язаних та членів  ДФТГ  Виконавчий комітет ЧМР</t>
  </si>
  <si>
    <t>Придбання квадрокоптера DJI Mavic 3T Worry-Free Basic Combo (з тепловізором)  Виконавчий комітет ЧМР</t>
  </si>
  <si>
    <t>Придбання 10 тепловізорів  Виконавчий комітет ЧМР</t>
  </si>
  <si>
    <t>Придбання 5-ти квадрокоптерів DJI Mavic 3T Worry-Free Basic Combo(з тепловізором)  Виконавчий комітет ЧМР</t>
  </si>
  <si>
    <t>Огранізація перевезення тіл загиблих(померлих) військовослужбовців до місця поховання та довезення членів  родин загиблих військовослужбовців  до місця поховання  Виконавчий комітет ЧМР</t>
  </si>
  <si>
    <t>Придбання 40-ти акумуляторів до радіостанцій  Виконавчий комітет ЧМР</t>
  </si>
  <si>
    <t>Придбання 5-ти універсальних зарядних пристроїв PMLN6622A Виконавчий комітет ЧМР</t>
  </si>
  <si>
    <t>Придбання квадрокоптерів Виконавчий комітет ЧМР</t>
  </si>
  <si>
    <t>Придбання палива для доставки гуманітарної допомоги захисникам ГО"Автомайдан"</t>
  </si>
  <si>
    <t>Придбання двигунів для човнів БФ"Любарт"</t>
  </si>
  <si>
    <t>Придбання терміналів старлінк, придбання зарядної станції EcoFlow</t>
  </si>
  <si>
    <t>УСЬОГО</t>
  </si>
  <si>
    <t>Економія коштів. Оплата проводилася згідно актів виконаних робіт</t>
  </si>
  <si>
    <t>Відсутність фінансових зобов'язань</t>
  </si>
  <si>
    <t>Економія коштів. Оплата проводилася згідно накладних</t>
  </si>
  <si>
    <t>Нестабільна вартість пального в умовах воєнного стану в країні</t>
  </si>
  <si>
    <t>Економія коштів при закупівлі</t>
  </si>
  <si>
    <t>Програма фінансового забезпечення територіальної оборони на 2023 рік</t>
  </si>
  <si>
    <t>Усього</t>
  </si>
  <si>
    <t>затрат</t>
  </si>
  <si>
    <t/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</si>
  <si>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</si>
  <si>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</si>
  <si>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</si>
  <si>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</si>
  <si>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</si>
  <si>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</si>
  <si>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</si>
  <si>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</si>
  <si>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</si>
  <si>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</si>
  <si>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</si>
  <si>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</si>
  <si>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</si>
  <si>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</si>
  <si>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</si>
  <si>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</si>
  <si>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Відсоток використаних коштів на закупівлю обладнання для військових частин</t>
  </si>
  <si>
    <t>Економія коштів  при оплаті послуг та придбанні матеріалів</t>
  </si>
  <si>
    <t>Економія коштів при закупівлі матеріально-технічного забезпечення</t>
  </si>
  <si>
    <t>розрахункове зменшення (зменшення затрат)</t>
  </si>
  <si>
    <t>Розрахункова величина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</si>
  <si>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</si>
  <si>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Проаналізувавши результативні показники, основну мету програми виконано. Розбіжність між фактичними та плановими показниками пояснюється економією коштів, передбачених на закупівлю матеріально-технічного забезпечення територіальної оборони та на здійснення послуг з перевезення військовозобов'язаних.</t>
  </si>
  <si>
    <t>Бюджетна програма "Заходи та роботи з територіальної оборони"  направлена на забезпечення боєздатності підрозділів територіальної оборони шляхом зміцнення матеріально-технічного забезпечення, організацією проведення навчань,зборів,тренувань військових частин, підрозділів територіальної оборони має середню ефективність. Фінансування даної програми здійснювалося в межах кошторисних призначень.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</si>
  <si>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</si>
  <si>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</si>
  <si>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</si>
  <si>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</si>
  <si>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</si>
  <si>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</si>
  <si>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</si>
  <si>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</si>
  <si>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</si>
  <si>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</si>
  <si>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</si>
  <si>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</si>
  <si>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</si>
  <si>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</si>
  <si>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</si>
  <si>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ГО"Автомайдан Червоноград"</t>
  </si>
  <si>
    <t>04055920                                   39455012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</si>
</sst>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3"/>
  <sheetViews>
    <sheetView tabSelected="1" topLeftCell="A71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134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135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140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146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149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150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144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147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148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145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141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131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142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99000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99000</v>
      </c>
      <c r="AL43" s="57"/>
      <c r="AM43" s="57"/>
      <c r="AN43" s="57"/>
      <c r="AO43" s="57"/>
      <c r="AP43" s="57">
        <v>98756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98756</v>
      </c>
      <c r="BA43" s="57"/>
      <c r="BB43" s="57"/>
      <c r="BC43" s="57"/>
      <c r="BD43" s="57">
        <f>AP43-AA43</f>
        <v>-244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-244</v>
      </c>
      <c r="BO43" s="57"/>
      <c r="BP43" s="57"/>
      <c r="BQ43" s="57"/>
      <c r="CA43" s="1" t="s">
        <v>20</v>
      </c>
    </row>
    <row r="44" spans="1:79" ht="38.2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1398000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1398000</v>
      </c>
      <c r="AL44" s="57"/>
      <c r="AM44" s="57"/>
      <c r="AN44" s="57"/>
      <c r="AO44" s="57"/>
      <c r="AP44" s="57">
        <v>916756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916756</v>
      </c>
      <c r="BA44" s="57"/>
      <c r="BB44" s="57"/>
      <c r="BC44" s="57"/>
      <c r="BD44" s="57">
        <f>AP44-AA44</f>
        <v>-481244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-481244</v>
      </c>
      <c r="BO44" s="57"/>
      <c r="BP44" s="57"/>
      <c r="BQ44" s="57"/>
    </row>
    <row r="45" spans="1:79" ht="25.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20000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20000</v>
      </c>
      <c r="AL45" s="57"/>
      <c r="AM45" s="57"/>
      <c r="AN45" s="57"/>
      <c r="AO45" s="57"/>
      <c r="AP45" s="57">
        <v>19613.7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19613.7</v>
      </c>
      <c r="BA45" s="57"/>
      <c r="BB45" s="57"/>
      <c r="BC45" s="57"/>
      <c r="BD45" s="57">
        <f>AP45-AA45</f>
        <v>-386.29999999999927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-386.29999999999927</v>
      </c>
      <c r="BO45" s="57"/>
      <c r="BP45" s="57"/>
      <c r="BQ45" s="57"/>
    </row>
    <row r="46" spans="1:79" ht="25.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50000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50000</v>
      </c>
      <c r="AL46" s="57"/>
      <c r="AM46" s="57"/>
      <c r="AN46" s="57"/>
      <c r="AO46" s="57"/>
      <c r="AP46" s="57">
        <v>49820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49820</v>
      </c>
      <c r="BA46" s="57"/>
      <c r="BB46" s="57"/>
      <c r="BC46" s="57"/>
      <c r="BD46" s="57">
        <f>AP46-AA46</f>
        <v>-180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-180</v>
      </c>
      <c r="BO46" s="57"/>
      <c r="BP46" s="57"/>
      <c r="BQ46" s="57"/>
    </row>
    <row r="47" spans="1:79" ht="25.5" customHeight="1" x14ac:dyDescent="0.2">
      <c r="A47" s="82">
        <v>5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0</v>
      </c>
      <c r="AB47" s="57"/>
      <c r="AC47" s="57"/>
      <c r="AD47" s="57"/>
      <c r="AE47" s="57"/>
      <c r="AF47" s="57">
        <v>1920000</v>
      </c>
      <c r="AG47" s="57"/>
      <c r="AH47" s="57"/>
      <c r="AI47" s="57"/>
      <c r="AJ47" s="57"/>
      <c r="AK47" s="57">
        <f>AA47+AF47</f>
        <v>1920000</v>
      </c>
      <c r="AL47" s="57"/>
      <c r="AM47" s="57"/>
      <c r="AN47" s="57"/>
      <c r="AO47" s="57"/>
      <c r="AP47" s="57">
        <v>0</v>
      </c>
      <c r="AQ47" s="57"/>
      <c r="AR47" s="57"/>
      <c r="AS47" s="57"/>
      <c r="AT47" s="57"/>
      <c r="AU47" s="57">
        <v>1917000</v>
      </c>
      <c r="AV47" s="57"/>
      <c r="AW47" s="57"/>
      <c r="AX47" s="57"/>
      <c r="AY47" s="57"/>
      <c r="AZ47" s="57">
        <f>AP47+AU47</f>
        <v>1917000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-3000</v>
      </c>
      <c r="BJ47" s="57"/>
      <c r="BK47" s="57"/>
      <c r="BL47" s="57"/>
      <c r="BM47" s="57"/>
      <c r="BN47" s="57">
        <f>BD47+BI47</f>
        <v>-3000</v>
      </c>
      <c r="BO47" s="57"/>
      <c r="BP47" s="57"/>
      <c r="BQ47" s="57"/>
    </row>
    <row r="48" spans="1:79" ht="15" customHeight="1" x14ac:dyDescent="0.2">
      <c r="A48" s="82">
        <v>6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0</v>
      </c>
      <c r="AB48" s="57"/>
      <c r="AC48" s="57"/>
      <c r="AD48" s="57"/>
      <c r="AE48" s="57"/>
      <c r="AF48" s="57">
        <v>150000</v>
      </c>
      <c r="AG48" s="57"/>
      <c r="AH48" s="57"/>
      <c r="AI48" s="57"/>
      <c r="AJ48" s="57"/>
      <c r="AK48" s="57">
        <f>AA48+AF48</f>
        <v>150000</v>
      </c>
      <c r="AL48" s="57"/>
      <c r="AM48" s="57"/>
      <c r="AN48" s="57"/>
      <c r="AO48" s="57"/>
      <c r="AP48" s="57">
        <v>0</v>
      </c>
      <c r="AQ48" s="57"/>
      <c r="AR48" s="57"/>
      <c r="AS48" s="57"/>
      <c r="AT48" s="57"/>
      <c r="AU48" s="57">
        <v>144990</v>
      </c>
      <c r="AV48" s="57"/>
      <c r="AW48" s="57"/>
      <c r="AX48" s="57"/>
      <c r="AY48" s="57"/>
      <c r="AZ48" s="57">
        <f>AP48+AU48</f>
        <v>144990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-5010</v>
      </c>
      <c r="BJ48" s="57"/>
      <c r="BK48" s="57"/>
      <c r="BL48" s="57"/>
      <c r="BM48" s="57"/>
      <c r="BN48" s="57">
        <f>BD48+BI48</f>
        <v>-5010</v>
      </c>
      <c r="BO48" s="57"/>
      <c r="BP48" s="57"/>
      <c r="BQ48" s="57"/>
    </row>
    <row r="49" spans="1:69" ht="25.5" customHeight="1" x14ac:dyDescent="0.2">
      <c r="A49" s="82">
        <v>7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701000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701000</v>
      </c>
      <c r="AL49" s="57"/>
      <c r="AM49" s="57"/>
      <c r="AN49" s="57"/>
      <c r="AO49" s="57"/>
      <c r="AP49" s="57">
        <v>647645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647645</v>
      </c>
      <c r="BA49" s="57"/>
      <c r="BB49" s="57"/>
      <c r="BC49" s="57"/>
      <c r="BD49" s="57">
        <f>AP49-AA49</f>
        <v>-53355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-53355</v>
      </c>
      <c r="BO49" s="57"/>
      <c r="BP49" s="57"/>
      <c r="BQ49" s="57"/>
    </row>
    <row r="50" spans="1:69" ht="25.5" customHeight="1" x14ac:dyDescent="0.2">
      <c r="A50" s="82">
        <v>8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0</v>
      </c>
      <c r="AB50" s="57"/>
      <c r="AC50" s="57"/>
      <c r="AD50" s="57"/>
      <c r="AE50" s="57"/>
      <c r="AF50" s="57">
        <v>305000</v>
      </c>
      <c r="AG50" s="57"/>
      <c r="AH50" s="57"/>
      <c r="AI50" s="57"/>
      <c r="AJ50" s="57"/>
      <c r="AK50" s="57">
        <f>AA50+AF50</f>
        <v>305000</v>
      </c>
      <c r="AL50" s="57"/>
      <c r="AM50" s="57"/>
      <c r="AN50" s="57"/>
      <c r="AO50" s="57"/>
      <c r="AP50" s="57">
        <v>0</v>
      </c>
      <c r="AQ50" s="57"/>
      <c r="AR50" s="57"/>
      <c r="AS50" s="57"/>
      <c r="AT50" s="57"/>
      <c r="AU50" s="57">
        <v>305000</v>
      </c>
      <c r="AV50" s="57"/>
      <c r="AW50" s="57"/>
      <c r="AX50" s="57"/>
      <c r="AY50" s="57"/>
      <c r="AZ50" s="57">
        <f>AP50+AU50</f>
        <v>305000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0</v>
      </c>
      <c r="BO50" s="57"/>
      <c r="BP50" s="57"/>
      <c r="BQ50" s="57"/>
    </row>
    <row r="51" spans="1:69" ht="15" customHeight="1" x14ac:dyDescent="0.2">
      <c r="A51" s="82">
        <v>9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0</v>
      </c>
      <c r="AB51" s="57"/>
      <c r="AC51" s="57"/>
      <c r="AD51" s="57"/>
      <c r="AE51" s="57"/>
      <c r="AF51" s="57">
        <v>500000</v>
      </c>
      <c r="AG51" s="57"/>
      <c r="AH51" s="57"/>
      <c r="AI51" s="57"/>
      <c r="AJ51" s="57"/>
      <c r="AK51" s="57">
        <f>AA51+AF51</f>
        <v>500000</v>
      </c>
      <c r="AL51" s="57"/>
      <c r="AM51" s="57"/>
      <c r="AN51" s="57"/>
      <c r="AO51" s="57"/>
      <c r="AP51" s="57">
        <v>0</v>
      </c>
      <c r="AQ51" s="57"/>
      <c r="AR51" s="57"/>
      <c r="AS51" s="57"/>
      <c r="AT51" s="57"/>
      <c r="AU51" s="57">
        <v>283989</v>
      </c>
      <c r="AV51" s="57"/>
      <c r="AW51" s="57"/>
      <c r="AX51" s="57"/>
      <c r="AY51" s="57"/>
      <c r="AZ51" s="57">
        <f>AP51+AU51</f>
        <v>283989</v>
      </c>
      <c r="BA51" s="57"/>
      <c r="BB51" s="57"/>
      <c r="BC51" s="57"/>
      <c r="BD51" s="57">
        <f>AP51-AA51</f>
        <v>0</v>
      </c>
      <c r="BE51" s="57"/>
      <c r="BF51" s="57"/>
      <c r="BG51" s="57"/>
      <c r="BH51" s="57"/>
      <c r="BI51" s="57">
        <f>AU51-AF51</f>
        <v>-216011</v>
      </c>
      <c r="BJ51" s="57"/>
      <c r="BK51" s="57"/>
      <c r="BL51" s="57"/>
      <c r="BM51" s="57"/>
      <c r="BN51" s="57">
        <f>BD51+BI51</f>
        <v>-216011</v>
      </c>
      <c r="BO51" s="57"/>
      <c r="BP51" s="57"/>
      <c r="BQ51" s="57"/>
    </row>
    <row r="52" spans="1:69" ht="25.5" customHeight="1" x14ac:dyDescent="0.2">
      <c r="A52" s="82">
        <v>10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0</v>
      </c>
      <c r="AB52" s="57"/>
      <c r="AC52" s="57"/>
      <c r="AD52" s="57"/>
      <c r="AE52" s="57"/>
      <c r="AF52" s="57">
        <v>1014000</v>
      </c>
      <c r="AG52" s="57"/>
      <c r="AH52" s="57"/>
      <c r="AI52" s="57"/>
      <c r="AJ52" s="57"/>
      <c r="AK52" s="57">
        <f>AA52+AF52</f>
        <v>1014000</v>
      </c>
      <c r="AL52" s="57"/>
      <c r="AM52" s="57"/>
      <c r="AN52" s="57"/>
      <c r="AO52" s="57"/>
      <c r="AP52" s="57">
        <v>0</v>
      </c>
      <c r="AQ52" s="57"/>
      <c r="AR52" s="57"/>
      <c r="AS52" s="57"/>
      <c r="AT52" s="57"/>
      <c r="AU52" s="57">
        <v>1014000</v>
      </c>
      <c r="AV52" s="57"/>
      <c r="AW52" s="57"/>
      <c r="AX52" s="57"/>
      <c r="AY52" s="57"/>
      <c r="AZ52" s="57">
        <f>AP52+AU52</f>
        <v>1014000</v>
      </c>
      <c r="BA52" s="57"/>
      <c r="BB52" s="57"/>
      <c r="BC52" s="57"/>
      <c r="BD52" s="57">
        <f>AP52-AA52</f>
        <v>0</v>
      </c>
      <c r="BE52" s="57"/>
      <c r="BF52" s="57"/>
      <c r="BG52" s="57"/>
      <c r="BH52" s="57"/>
      <c r="BI52" s="57">
        <f>AU52-AF52</f>
        <v>0</v>
      </c>
      <c r="BJ52" s="57"/>
      <c r="BK52" s="57"/>
      <c r="BL52" s="57"/>
      <c r="BM52" s="57"/>
      <c r="BN52" s="57">
        <f>BD52+BI52</f>
        <v>0</v>
      </c>
      <c r="BO52" s="57"/>
      <c r="BP52" s="57"/>
      <c r="BQ52" s="57"/>
    </row>
    <row r="53" spans="1:69" ht="38.25" customHeight="1" x14ac:dyDescent="0.2">
      <c r="A53" s="82">
        <v>11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198000</v>
      </c>
      <c r="AB53" s="57"/>
      <c r="AC53" s="57"/>
      <c r="AD53" s="57"/>
      <c r="AE53" s="57"/>
      <c r="AF53" s="57">
        <v>0</v>
      </c>
      <c r="AG53" s="57"/>
      <c r="AH53" s="57"/>
      <c r="AI53" s="57"/>
      <c r="AJ53" s="57"/>
      <c r="AK53" s="57">
        <f>AA53+AF53</f>
        <v>198000</v>
      </c>
      <c r="AL53" s="57"/>
      <c r="AM53" s="57"/>
      <c r="AN53" s="57"/>
      <c r="AO53" s="57"/>
      <c r="AP53" s="57">
        <v>195554</v>
      </c>
      <c r="AQ53" s="57"/>
      <c r="AR53" s="57"/>
      <c r="AS53" s="57"/>
      <c r="AT53" s="57"/>
      <c r="AU53" s="57">
        <v>0</v>
      </c>
      <c r="AV53" s="57"/>
      <c r="AW53" s="57"/>
      <c r="AX53" s="57"/>
      <c r="AY53" s="57"/>
      <c r="AZ53" s="57">
        <f>AP53+AU53</f>
        <v>195554</v>
      </c>
      <c r="BA53" s="57"/>
      <c r="BB53" s="57"/>
      <c r="BC53" s="57"/>
      <c r="BD53" s="57">
        <f>AP53-AA53</f>
        <v>-2446</v>
      </c>
      <c r="BE53" s="57"/>
      <c r="BF53" s="57"/>
      <c r="BG53" s="57"/>
      <c r="BH53" s="57"/>
      <c r="BI53" s="57">
        <f>AU53-AF53</f>
        <v>0</v>
      </c>
      <c r="BJ53" s="57"/>
      <c r="BK53" s="57"/>
      <c r="BL53" s="57"/>
      <c r="BM53" s="57"/>
      <c r="BN53" s="57">
        <f>BD53+BI53</f>
        <v>-2446</v>
      </c>
      <c r="BO53" s="57"/>
      <c r="BP53" s="57"/>
      <c r="BQ53" s="57"/>
    </row>
    <row r="54" spans="1:69" ht="15" customHeight="1" x14ac:dyDescent="0.2">
      <c r="A54" s="82">
        <v>12</v>
      </c>
      <c r="B54" s="82"/>
      <c r="C54" s="115" t="s">
        <v>94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7"/>
      <c r="AA54" s="57">
        <v>99960</v>
      </c>
      <c r="AB54" s="57"/>
      <c r="AC54" s="57"/>
      <c r="AD54" s="57"/>
      <c r="AE54" s="57"/>
      <c r="AF54" s="57">
        <v>0</v>
      </c>
      <c r="AG54" s="57"/>
      <c r="AH54" s="57"/>
      <c r="AI54" s="57"/>
      <c r="AJ54" s="57"/>
      <c r="AK54" s="57">
        <f>AA54+AF54</f>
        <v>99960</v>
      </c>
      <c r="AL54" s="57"/>
      <c r="AM54" s="57"/>
      <c r="AN54" s="57"/>
      <c r="AO54" s="57"/>
      <c r="AP54" s="57">
        <v>99960</v>
      </c>
      <c r="AQ54" s="57"/>
      <c r="AR54" s="57"/>
      <c r="AS54" s="57"/>
      <c r="AT54" s="57"/>
      <c r="AU54" s="57">
        <v>0</v>
      </c>
      <c r="AV54" s="57"/>
      <c r="AW54" s="57"/>
      <c r="AX54" s="57"/>
      <c r="AY54" s="57"/>
      <c r="AZ54" s="57">
        <f>AP54+AU54</f>
        <v>99960</v>
      </c>
      <c r="BA54" s="57"/>
      <c r="BB54" s="57"/>
      <c r="BC54" s="57"/>
      <c r="BD54" s="57">
        <f>AP54-AA54</f>
        <v>0</v>
      </c>
      <c r="BE54" s="57"/>
      <c r="BF54" s="57"/>
      <c r="BG54" s="57"/>
      <c r="BH54" s="57"/>
      <c r="BI54" s="57">
        <f>AU54-AF54</f>
        <v>0</v>
      </c>
      <c r="BJ54" s="57"/>
      <c r="BK54" s="57"/>
      <c r="BL54" s="57"/>
      <c r="BM54" s="57"/>
      <c r="BN54" s="57">
        <f>BD54+BI54</f>
        <v>0</v>
      </c>
      <c r="BO54" s="57"/>
      <c r="BP54" s="57"/>
      <c r="BQ54" s="57"/>
    </row>
    <row r="55" spans="1:69" ht="25.5" customHeight="1" x14ac:dyDescent="0.2">
      <c r="A55" s="82">
        <v>13</v>
      </c>
      <c r="B55" s="82"/>
      <c r="C55" s="115" t="s">
        <v>95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7"/>
      <c r="AA55" s="57">
        <v>77000</v>
      </c>
      <c r="AB55" s="57"/>
      <c r="AC55" s="57"/>
      <c r="AD55" s="57"/>
      <c r="AE55" s="57"/>
      <c r="AF55" s="57">
        <v>0</v>
      </c>
      <c r="AG55" s="57"/>
      <c r="AH55" s="57"/>
      <c r="AI55" s="57"/>
      <c r="AJ55" s="57"/>
      <c r="AK55" s="57">
        <f>AA55+AF55</f>
        <v>77000</v>
      </c>
      <c r="AL55" s="57"/>
      <c r="AM55" s="57"/>
      <c r="AN55" s="57"/>
      <c r="AO55" s="57"/>
      <c r="AP55" s="57">
        <v>77000</v>
      </c>
      <c r="AQ55" s="57"/>
      <c r="AR55" s="57"/>
      <c r="AS55" s="57"/>
      <c r="AT55" s="57"/>
      <c r="AU55" s="57">
        <v>0</v>
      </c>
      <c r="AV55" s="57"/>
      <c r="AW55" s="57"/>
      <c r="AX55" s="57"/>
      <c r="AY55" s="57"/>
      <c r="AZ55" s="57">
        <f>AP55+AU55</f>
        <v>77000</v>
      </c>
      <c r="BA55" s="57"/>
      <c r="BB55" s="57"/>
      <c r="BC55" s="57"/>
      <c r="BD55" s="57">
        <f>AP55-AA55</f>
        <v>0</v>
      </c>
      <c r="BE55" s="57"/>
      <c r="BF55" s="57"/>
      <c r="BG55" s="57"/>
      <c r="BH55" s="57"/>
      <c r="BI55" s="57">
        <f>AU55-AF55</f>
        <v>0</v>
      </c>
      <c r="BJ55" s="57"/>
      <c r="BK55" s="57"/>
      <c r="BL55" s="57"/>
      <c r="BM55" s="57"/>
      <c r="BN55" s="57">
        <f>BD55+BI55</f>
        <v>0</v>
      </c>
      <c r="BO55" s="57"/>
      <c r="BP55" s="57"/>
      <c r="BQ55" s="57"/>
    </row>
    <row r="56" spans="1:69" ht="15" customHeight="1" x14ac:dyDescent="0.2">
      <c r="A56" s="82">
        <v>14</v>
      </c>
      <c r="B56" s="82"/>
      <c r="C56" s="115" t="s">
        <v>96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7"/>
      <c r="AA56" s="57">
        <v>0</v>
      </c>
      <c r="AB56" s="57"/>
      <c r="AC56" s="57"/>
      <c r="AD56" s="57"/>
      <c r="AE56" s="57"/>
      <c r="AF56" s="57">
        <v>3265020</v>
      </c>
      <c r="AG56" s="57"/>
      <c r="AH56" s="57"/>
      <c r="AI56" s="57"/>
      <c r="AJ56" s="57"/>
      <c r="AK56" s="57">
        <f>AA56+AF56</f>
        <v>3265020</v>
      </c>
      <c r="AL56" s="57"/>
      <c r="AM56" s="57"/>
      <c r="AN56" s="57"/>
      <c r="AO56" s="57"/>
      <c r="AP56" s="57">
        <v>0</v>
      </c>
      <c r="AQ56" s="57"/>
      <c r="AR56" s="57"/>
      <c r="AS56" s="57"/>
      <c r="AT56" s="57"/>
      <c r="AU56" s="57">
        <v>3259096.8</v>
      </c>
      <c r="AV56" s="57"/>
      <c r="AW56" s="57"/>
      <c r="AX56" s="57"/>
      <c r="AY56" s="57"/>
      <c r="AZ56" s="57">
        <f>AP56+AU56</f>
        <v>3259096.8</v>
      </c>
      <c r="BA56" s="57"/>
      <c r="BB56" s="57"/>
      <c r="BC56" s="57"/>
      <c r="BD56" s="57">
        <f>AP56-AA56</f>
        <v>0</v>
      </c>
      <c r="BE56" s="57"/>
      <c r="BF56" s="57"/>
      <c r="BG56" s="57"/>
      <c r="BH56" s="57"/>
      <c r="BI56" s="57">
        <f>AU56-AF56</f>
        <v>-5923.2000000001863</v>
      </c>
      <c r="BJ56" s="57"/>
      <c r="BK56" s="57"/>
      <c r="BL56" s="57"/>
      <c r="BM56" s="57"/>
      <c r="BN56" s="57">
        <f>BD56+BI56</f>
        <v>-5923.2000000001863</v>
      </c>
      <c r="BO56" s="57"/>
      <c r="BP56" s="57"/>
      <c r="BQ56" s="57"/>
    </row>
    <row r="57" spans="1:69" ht="25.5" customHeight="1" x14ac:dyDescent="0.2">
      <c r="A57" s="82">
        <v>15</v>
      </c>
      <c r="B57" s="82"/>
      <c r="C57" s="115" t="s">
        <v>97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7"/>
      <c r="AA57" s="57">
        <v>80000</v>
      </c>
      <c r="AB57" s="57"/>
      <c r="AC57" s="57"/>
      <c r="AD57" s="57"/>
      <c r="AE57" s="57"/>
      <c r="AF57" s="57">
        <v>0</v>
      </c>
      <c r="AG57" s="57"/>
      <c r="AH57" s="57"/>
      <c r="AI57" s="57"/>
      <c r="AJ57" s="57"/>
      <c r="AK57" s="57">
        <f>AA57+AF57</f>
        <v>80000</v>
      </c>
      <c r="AL57" s="57"/>
      <c r="AM57" s="57"/>
      <c r="AN57" s="57"/>
      <c r="AO57" s="57"/>
      <c r="AP57" s="57">
        <v>79663.399999999994</v>
      </c>
      <c r="AQ57" s="57"/>
      <c r="AR57" s="57"/>
      <c r="AS57" s="57"/>
      <c r="AT57" s="57"/>
      <c r="AU57" s="57">
        <v>0</v>
      </c>
      <c r="AV57" s="57"/>
      <c r="AW57" s="57"/>
      <c r="AX57" s="57"/>
      <c r="AY57" s="57"/>
      <c r="AZ57" s="57">
        <f>AP57+AU57</f>
        <v>79663.399999999994</v>
      </c>
      <c r="BA57" s="57"/>
      <c r="BB57" s="57"/>
      <c r="BC57" s="57"/>
      <c r="BD57" s="57">
        <f>AP57-AA57</f>
        <v>-336.60000000000582</v>
      </c>
      <c r="BE57" s="57"/>
      <c r="BF57" s="57"/>
      <c r="BG57" s="57"/>
      <c r="BH57" s="57"/>
      <c r="BI57" s="57">
        <f>AU57-AF57</f>
        <v>0</v>
      </c>
      <c r="BJ57" s="57"/>
      <c r="BK57" s="57"/>
      <c r="BL57" s="57"/>
      <c r="BM57" s="57"/>
      <c r="BN57" s="57">
        <f>BD57+BI57</f>
        <v>-336.60000000000582</v>
      </c>
      <c r="BO57" s="57"/>
      <c r="BP57" s="57"/>
      <c r="BQ57" s="57"/>
    </row>
    <row r="58" spans="1:69" ht="15" customHeight="1" x14ac:dyDescent="0.2">
      <c r="A58" s="82">
        <v>16</v>
      </c>
      <c r="B58" s="82"/>
      <c r="C58" s="115" t="s">
        <v>98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7"/>
      <c r="AA58" s="57">
        <v>0</v>
      </c>
      <c r="AB58" s="57"/>
      <c r="AC58" s="57"/>
      <c r="AD58" s="57"/>
      <c r="AE58" s="57"/>
      <c r="AF58" s="57">
        <v>400000</v>
      </c>
      <c r="AG58" s="57"/>
      <c r="AH58" s="57"/>
      <c r="AI58" s="57"/>
      <c r="AJ58" s="57"/>
      <c r="AK58" s="57">
        <f>AA58+AF58</f>
        <v>400000</v>
      </c>
      <c r="AL58" s="57"/>
      <c r="AM58" s="57"/>
      <c r="AN58" s="57"/>
      <c r="AO58" s="57"/>
      <c r="AP58" s="57">
        <v>0</v>
      </c>
      <c r="AQ58" s="57"/>
      <c r="AR58" s="57"/>
      <c r="AS58" s="57"/>
      <c r="AT58" s="57"/>
      <c r="AU58" s="57">
        <v>0</v>
      </c>
      <c r="AV58" s="57"/>
      <c r="AW58" s="57"/>
      <c r="AX58" s="57"/>
      <c r="AY58" s="57"/>
      <c r="AZ58" s="57">
        <f>AP58+AU58</f>
        <v>0</v>
      </c>
      <c r="BA58" s="57"/>
      <c r="BB58" s="57"/>
      <c r="BC58" s="57"/>
      <c r="BD58" s="57">
        <f>AP58-AA58</f>
        <v>0</v>
      </c>
      <c r="BE58" s="57"/>
      <c r="BF58" s="57"/>
      <c r="BG58" s="57"/>
      <c r="BH58" s="57"/>
      <c r="BI58" s="57">
        <f>AU58-AF58</f>
        <v>-400000</v>
      </c>
      <c r="BJ58" s="57"/>
      <c r="BK58" s="57"/>
      <c r="BL58" s="57"/>
      <c r="BM58" s="57"/>
      <c r="BN58" s="57">
        <f>BD58+BI58</f>
        <v>-400000</v>
      </c>
      <c r="BO58" s="57"/>
      <c r="BP58" s="57"/>
      <c r="BQ58" s="57"/>
    </row>
    <row r="59" spans="1:69" ht="15" customHeight="1" x14ac:dyDescent="0.2">
      <c r="A59" s="82">
        <v>17</v>
      </c>
      <c r="B59" s="82"/>
      <c r="C59" s="115" t="s">
        <v>99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7"/>
      <c r="AA59" s="57">
        <v>0</v>
      </c>
      <c r="AB59" s="57"/>
      <c r="AC59" s="57"/>
      <c r="AD59" s="57"/>
      <c r="AE59" s="57"/>
      <c r="AF59" s="57">
        <v>189020</v>
      </c>
      <c r="AG59" s="57"/>
      <c r="AH59" s="57"/>
      <c r="AI59" s="57"/>
      <c r="AJ59" s="57"/>
      <c r="AK59" s="57">
        <f>AA59+AF59</f>
        <v>189020</v>
      </c>
      <c r="AL59" s="57"/>
      <c r="AM59" s="57"/>
      <c r="AN59" s="57"/>
      <c r="AO59" s="57"/>
      <c r="AP59" s="57">
        <v>0</v>
      </c>
      <c r="AQ59" s="57"/>
      <c r="AR59" s="57"/>
      <c r="AS59" s="57"/>
      <c r="AT59" s="57"/>
      <c r="AU59" s="57">
        <v>161010</v>
      </c>
      <c r="AV59" s="57"/>
      <c r="AW59" s="57"/>
      <c r="AX59" s="57"/>
      <c r="AY59" s="57"/>
      <c r="AZ59" s="57">
        <f>AP59+AU59</f>
        <v>161010</v>
      </c>
      <c r="BA59" s="57"/>
      <c r="BB59" s="57"/>
      <c r="BC59" s="57"/>
      <c r="BD59" s="57">
        <f>AP59-AA59</f>
        <v>0</v>
      </c>
      <c r="BE59" s="57"/>
      <c r="BF59" s="57"/>
      <c r="BG59" s="57"/>
      <c r="BH59" s="57"/>
      <c r="BI59" s="57">
        <f>AU59-AF59</f>
        <v>-28010</v>
      </c>
      <c r="BJ59" s="57"/>
      <c r="BK59" s="57"/>
      <c r="BL59" s="57"/>
      <c r="BM59" s="57"/>
      <c r="BN59" s="57">
        <f>BD59+BI59</f>
        <v>-28010</v>
      </c>
      <c r="BO59" s="57"/>
      <c r="BP59" s="57"/>
      <c r="BQ59" s="57"/>
    </row>
    <row r="60" spans="1:69" s="122" customFormat="1" ht="15" customHeight="1" x14ac:dyDescent="0.2">
      <c r="A60" s="118"/>
      <c r="B60" s="118"/>
      <c r="C60" s="119" t="s">
        <v>100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1"/>
      <c r="AA60" s="83">
        <v>2722960</v>
      </c>
      <c r="AB60" s="83"/>
      <c r="AC60" s="83"/>
      <c r="AD60" s="83"/>
      <c r="AE60" s="83"/>
      <c r="AF60" s="83">
        <v>7743040</v>
      </c>
      <c r="AG60" s="83"/>
      <c r="AH60" s="83"/>
      <c r="AI60" s="83"/>
      <c r="AJ60" s="83"/>
      <c r="AK60" s="83">
        <f>AA60+AF60</f>
        <v>10466000</v>
      </c>
      <c r="AL60" s="83"/>
      <c r="AM60" s="83"/>
      <c r="AN60" s="83"/>
      <c r="AO60" s="83"/>
      <c r="AP60" s="83">
        <v>2184768.1</v>
      </c>
      <c r="AQ60" s="83"/>
      <c r="AR60" s="83"/>
      <c r="AS60" s="83"/>
      <c r="AT60" s="83"/>
      <c r="AU60" s="83">
        <v>7085085.7999999998</v>
      </c>
      <c r="AV60" s="83"/>
      <c r="AW60" s="83"/>
      <c r="AX60" s="83"/>
      <c r="AY60" s="83"/>
      <c r="AZ60" s="83">
        <f>AP60+AU60</f>
        <v>9269853.9000000004</v>
      </c>
      <c r="BA60" s="83"/>
      <c r="BB60" s="83"/>
      <c r="BC60" s="83"/>
      <c r="BD60" s="83">
        <f>AP60-AA60</f>
        <v>-538191.89999999991</v>
      </c>
      <c r="BE60" s="83"/>
      <c r="BF60" s="83"/>
      <c r="BG60" s="83"/>
      <c r="BH60" s="83"/>
      <c r="BI60" s="83">
        <f>AU60-AF60</f>
        <v>-657954.20000000019</v>
      </c>
      <c r="BJ60" s="83"/>
      <c r="BK60" s="83"/>
      <c r="BL60" s="83"/>
      <c r="BM60" s="83"/>
      <c r="BN60" s="83">
        <f>BD60+BI60</f>
        <v>-1196146.1000000001</v>
      </c>
      <c r="BO60" s="83"/>
      <c r="BP60" s="83"/>
      <c r="BQ60" s="83"/>
    </row>
    <row r="62" spans="1:69" ht="29.25" customHeight="1" x14ac:dyDescent="0.2">
      <c r="A62" s="41" t="s">
        <v>76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69" ht="9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</row>
    <row r="64" spans="1:69" ht="15.75" customHeight="1" x14ac:dyDescent="0.2">
      <c r="A64" s="69" t="s">
        <v>3</v>
      </c>
      <c r="B64" s="69"/>
      <c r="C64" s="54" t="s">
        <v>60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</row>
    <row r="65" spans="1:79" ht="15.75" x14ac:dyDescent="0.2">
      <c r="A65" s="69">
        <v>1</v>
      </c>
      <c r="B65" s="69"/>
      <c r="C65" s="102">
        <v>2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</row>
    <row r="66" spans="1:79" hidden="1" x14ac:dyDescent="0.2">
      <c r="A66" s="96" t="s">
        <v>13</v>
      </c>
      <c r="B66" s="97"/>
      <c r="C66" s="99" t="s">
        <v>14</v>
      </c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1"/>
      <c r="CA66" s="1" t="s">
        <v>70</v>
      </c>
    </row>
    <row r="67" spans="1:79" ht="14.25" customHeight="1" x14ac:dyDescent="0.2">
      <c r="A67" s="96">
        <v>1</v>
      </c>
      <c r="B67" s="97"/>
      <c r="C67" s="123" t="s">
        <v>101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7"/>
      <c r="CA67" s="1" t="s">
        <v>61</v>
      </c>
    </row>
    <row r="68" spans="1:79" ht="14.25" customHeight="1" x14ac:dyDescent="0.2">
      <c r="A68" s="96">
        <v>2</v>
      </c>
      <c r="B68" s="97"/>
      <c r="C68" s="123" t="s">
        <v>102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7"/>
    </row>
    <row r="69" spans="1:79" ht="14.25" customHeight="1" x14ac:dyDescent="0.2">
      <c r="A69" s="96">
        <v>3</v>
      </c>
      <c r="B69" s="97"/>
      <c r="C69" s="123" t="s">
        <v>103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7"/>
    </row>
    <row r="70" spans="1:79" ht="14.25" customHeight="1" x14ac:dyDescent="0.2">
      <c r="A70" s="96">
        <v>4</v>
      </c>
      <c r="B70" s="97"/>
      <c r="C70" s="123" t="s">
        <v>104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7"/>
    </row>
    <row r="71" spans="1:79" ht="14.25" customHeight="1" x14ac:dyDescent="0.2">
      <c r="A71" s="96">
        <v>5</v>
      </c>
      <c r="B71" s="97"/>
      <c r="C71" s="123" t="s">
        <v>105</v>
      </c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7"/>
    </row>
    <row r="72" spans="1:79" ht="14.25" customHeight="1" x14ac:dyDescent="0.2">
      <c r="A72" s="96">
        <v>6</v>
      </c>
      <c r="B72" s="97"/>
      <c r="C72" s="123" t="s">
        <v>105</v>
      </c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7"/>
    </row>
    <row r="73" spans="1:79" ht="14.25" customHeight="1" x14ac:dyDescent="0.2">
      <c r="A73" s="96">
        <v>7</v>
      </c>
      <c r="B73" s="97"/>
      <c r="C73" s="123" t="s">
        <v>101</v>
      </c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7"/>
    </row>
    <row r="74" spans="1:79" ht="14.25" customHeight="1" x14ac:dyDescent="0.2">
      <c r="A74" s="96">
        <v>9</v>
      </c>
      <c r="B74" s="97"/>
      <c r="C74" s="123" t="s">
        <v>105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7"/>
    </row>
    <row r="75" spans="1:79" ht="14.25" customHeight="1" x14ac:dyDescent="0.2">
      <c r="A75" s="96">
        <v>11</v>
      </c>
      <c r="B75" s="97"/>
      <c r="C75" s="123" t="s">
        <v>101</v>
      </c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7"/>
    </row>
    <row r="76" spans="1:79" ht="14.25" customHeight="1" x14ac:dyDescent="0.2">
      <c r="A76" s="96">
        <v>14</v>
      </c>
      <c r="B76" s="97"/>
      <c r="C76" s="123" t="s">
        <v>105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7"/>
    </row>
    <row r="77" spans="1:79" ht="14.25" customHeight="1" x14ac:dyDescent="0.2">
      <c r="A77" s="96">
        <v>15</v>
      </c>
      <c r="B77" s="97"/>
      <c r="C77" s="123" t="s">
        <v>104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7"/>
    </row>
    <row r="78" spans="1:79" ht="14.25" customHeight="1" x14ac:dyDescent="0.2">
      <c r="A78" s="96">
        <v>16</v>
      </c>
      <c r="B78" s="97"/>
      <c r="C78" s="123" t="s">
        <v>102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7"/>
    </row>
    <row r="79" spans="1:79" ht="14.25" customHeight="1" x14ac:dyDescent="0.2">
      <c r="A79" s="96">
        <v>17</v>
      </c>
      <c r="B79" s="97"/>
      <c r="C79" s="123" t="s">
        <v>105</v>
      </c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7"/>
    </row>
    <row r="81" spans="1:79" ht="15.75" customHeight="1" x14ac:dyDescent="0.2">
      <c r="A81" s="41" t="s">
        <v>42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</row>
    <row r="82" spans="1:79" ht="15" customHeight="1" x14ac:dyDescent="0.2">
      <c r="A82" s="98" t="s">
        <v>142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</row>
    <row r="83" spans="1:79" ht="28.5" customHeight="1" x14ac:dyDescent="0.2">
      <c r="A83" s="51" t="s">
        <v>3</v>
      </c>
      <c r="B83" s="53"/>
      <c r="C83" s="54" t="s">
        <v>28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 t="s">
        <v>25</v>
      </c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 t="s">
        <v>44</v>
      </c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 t="s">
        <v>0</v>
      </c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2"/>
      <c r="BP83" s="2"/>
      <c r="BQ83" s="2"/>
    </row>
    <row r="84" spans="1:79" ht="29.1" customHeight="1" x14ac:dyDescent="0.2">
      <c r="A84" s="103"/>
      <c r="B84" s="10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 t="s">
        <v>2</v>
      </c>
      <c r="T84" s="54"/>
      <c r="U84" s="54"/>
      <c r="V84" s="54"/>
      <c r="W84" s="54"/>
      <c r="X84" s="54" t="s">
        <v>1</v>
      </c>
      <c r="Y84" s="54"/>
      <c r="Z84" s="54"/>
      <c r="AA84" s="54"/>
      <c r="AB84" s="54"/>
      <c r="AC84" s="54" t="s">
        <v>26</v>
      </c>
      <c r="AD84" s="54"/>
      <c r="AE84" s="54"/>
      <c r="AF84" s="54"/>
      <c r="AG84" s="54"/>
      <c r="AH84" s="54"/>
      <c r="AI84" s="54" t="s">
        <v>2</v>
      </c>
      <c r="AJ84" s="54"/>
      <c r="AK84" s="54"/>
      <c r="AL84" s="54"/>
      <c r="AM84" s="54"/>
      <c r="AN84" s="54" t="s">
        <v>1</v>
      </c>
      <c r="AO84" s="54"/>
      <c r="AP84" s="54"/>
      <c r="AQ84" s="54"/>
      <c r="AR84" s="54"/>
      <c r="AS84" s="54" t="s">
        <v>26</v>
      </c>
      <c r="AT84" s="54"/>
      <c r="AU84" s="54"/>
      <c r="AV84" s="54"/>
      <c r="AW84" s="54"/>
      <c r="AX84" s="54"/>
      <c r="AY84" s="42" t="s">
        <v>2</v>
      </c>
      <c r="AZ84" s="55"/>
      <c r="BA84" s="55"/>
      <c r="BB84" s="55"/>
      <c r="BC84" s="56"/>
      <c r="BD84" s="42" t="s">
        <v>1</v>
      </c>
      <c r="BE84" s="55"/>
      <c r="BF84" s="55"/>
      <c r="BG84" s="55"/>
      <c r="BH84" s="56"/>
      <c r="BI84" s="54" t="s">
        <v>26</v>
      </c>
      <c r="BJ84" s="54"/>
      <c r="BK84" s="54"/>
      <c r="BL84" s="54"/>
      <c r="BM84" s="54"/>
      <c r="BN84" s="54"/>
      <c r="BO84" s="2"/>
      <c r="BP84" s="2"/>
      <c r="BQ84" s="2"/>
    </row>
    <row r="85" spans="1:79" ht="15.95" customHeight="1" x14ac:dyDescent="0.25">
      <c r="A85" s="54">
        <v>1</v>
      </c>
      <c r="B85" s="54"/>
      <c r="C85" s="54">
        <v>2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>
        <v>3</v>
      </c>
      <c r="T85" s="54"/>
      <c r="U85" s="54"/>
      <c r="V85" s="54"/>
      <c r="W85" s="54"/>
      <c r="X85" s="54">
        <v>4</v>
      </c>
      <c r="Y85" s="54"/>
      <c r="Z85" s="54"/>
      <c r="AA85" s="54"/>
      <c r="AB85" s="54"/>
      <c r="AC85" s="54">
        <v>5</v>
      </c>
      <c r="AD85" s="54"/>
      <c r="AE85" s="54"/>
      <c r="AF85" s="54"/>
      <c r="AG85" s="54"/>
      <c r="AH85" s="54"/>
      <c r="AI85" s="54">
        <v>6</v>
      </c>
      <c r="AJ85" s="54"/>
      <c r="AK85" s="54"/>
      <c r="AL85" s="54"/>
      <c r="AM85" s="54"/>
      <c r="AN85" s="54">
        <v>7</v>
      </c>
      <c r="AO85" s="54"/>
      <c r="AP85" s="54"/>
      <c r="AQ85" s="54"/>
      <c r="AR85" s="54"/>
      <c r="AS85" s="54">
        <v>8</v>
      </c>
      <c r="AT85" s="54"/>
      <c r="AU85" s="54"/>
      <c r="AV85" s="54"/>
      <c r="AW85" s="54"/>
      <c r="AX85" s="54"/>
      <c r="AY85" s="54">
        <v>9</v>
      </c>
      <c r="AZ85" s="54"/>
      <c r="BA85" s="54"/>
      <c r="BB85" s="54"/>
      <c r="BC85" s="54"/>
      <c r="BD85" s="54">
        <v>10</v>
      </c>
      <c r="BE85" s="54"/>
      <c r="BF85" s="54"/>
      <c r="BG85" s="54"/>
      <c r="BH85" s="54"/>
      <c r="BI85" s="42">
        <v>11</v>
      </c>
      <c r="BJ85" s="55"/>
      <c r="BK85" s="55"/>
      <c r="BL85" s="55"/>
      <c r="BM85" s="55"/>
      <c r="BN85" s="56"/>
      <c r="BO85" s="6"/>
      <c r="BP85" s="6"/>
      <c r="BQ85" s="6"/>
    </row>
    <row r="86" spans="1:79" ht="18" hidden="1" customHeight="1" x14ac:dyDescent="0.2">
      <c r="A86" s="94" t="s">
        <v>13</v>
      </c>
      <c r="B86" s="94"/>
      <c r="C86" s="95" t="s">
        <v>14</v>
      </c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40" t="s">
        <v>10</v>
      </c>
      <c r="T86" s="40"/>
      <c r="U86" s="40"/>
      <c r="V86" s="40"/>
      <c r="W86" s="40"/>
      <c r="X86" s="40" t="s">
        <v>9</v>
      </c>
      <c r="Y86" s="40"/>
      <c r="Z86" s="40"/>
      <c r="AA86" s="40"/>
      <c r="AB86" s="40"/>
      <c r="AC86" s="78" t="s">
        <v>16</v>
      </c>
      <c r="AD86" s="106"/>
      <c r="AE86" s="106"/>
      <c r="AF86" s="106"/>
      <c r="AG86" s="106"/>
      <c r="AH86" s="106"/>
      <c r="AI86" s="40" t="s">
        <v>11</v>
      </c>
      <c r="AJ86" s="40"/>
      <c r="AK86" s="40"/>
      <c r="AL86" s="40"/>
      <c r="AM86" s="40"/>
      <c r="AN86" s="40" t="s">
        <v>12</v>
      </c>
      <c r="AO86" s="40"/>
      <c r="AP86" s="40"/>
      <c r="AQ86" s="40"/>
      <c r="AR86" s="40"/>
      <c r="AS86" s="78" t="s">
        <v>16</v>
      </c>
      <c r="AT86" s="106"/>
      <c r="AU86" s="106"/>
      <c r="AV86" s="106"/>
      <c r="AW86" s="106"/>
      <c r="AX86" s="106"/>
      <c r="AY86" s="107" t="s">
        <v>17</v>
      </c>
      <c r="AZ86" s="108"/>
      <c r="BA86" s="108"/>
      <c r="BB86" s="108"/>
      <c r="BC86" s="109"/>
      <c r="BD86" s="107" t="s">
        <v>17</v>
      </c>
      <c r="BE86" s="108"/>
      <c r="BF86" s="108"/>
      <c r="BG86" s="108"/>
      <c r="BH86" s="109"/>
      <c r="BI86" s="106" t="s">
        <v>16</v>
      </c>
      <c r="BJ86" s="106"/>
      <c r="BK86" s="106"/>
      <c r="BL86" s="106"/>
      <c r="BM86" s="106"/>
      <c r="BN86" s="106"/>
      <c r="BO86" s="7"/>
      <c r="BP86" s="7"/>
      <c r="BQ86" s="7"/>
      <c r="CA86" s="1" t="s">
        <v>21</v>
      </c>
    </row>
    <row r="87" spans="1:79" ht="25.5" customHeight="1" x14ac:dyDescent="0.2">
      <c r="A87" s="94">
        <v>1</v>
      </c>
      <c r="B87" s="94"/>
      <c r="C87" s="124" t="s">
        <v>106</v>
      </c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7"/>
      <c r="S87" s="110">
        <v>2722960</v>
      </c>
      <c r="T87" s="110"/>
      <c r="U87" s="110"/>
      <c r="V87" s="110"/>
      <c r="W87" s="110"/>
      <c r="X87" s="110">
        <v>7743040</v>
      </c>
      <c r="Y87" s="110"/>
      <c r="Z87" s="110"/>
      <c r="AA87" s="110"/>
      <c r="AB87" s="110"/>
      <c r="AC87" s="110">
        <f>S87+X87</f>
        <v>10466000</v>
      </c>
      <c r="AD87" s="110"/>
      <c r="AE87" s="110"/>
      <c r="AF87" s="110"/>
      <c r="AG87" s="110"/>
      <c r="AH87" s="110"/>
      <c r="AI87" s="110">
        <v>2184768.1</v>
      </c>
      <c r="AJ87" s="110"/>
      <c r="AK87" s="110"/>
      <c r="AL87" s="110"/>
      <c r="AM87" s="110"/>
      <c r="AN87" s="110">
        <v>7085085.7999999998</v>
      </c>
      <c r="AO87" s="110"/>
      <c r="AP87" s="110"/>
      <c r="AQ87" s="110"/>
      <c r="AR87" s="110"/>
      <c r="AS87" s="110">
        <f>AI87+AN87</f>
        <v>9269853.9000000004</v>
      </c>
      <c r="AT87" s="110"/>
      <c r="AU87" s="110"/>
      <c r="AV87" s="110"/>
      <c r="AW87" s="110"/>
      <c r="AX87" s="110"/>
      <c r="AY87" s="110">
        <f>AI87-S87</f>
        <v>-538191.89999999991</v>
      </c>
      <c r="AZ87" s="110"/>
      <c r="BA87" s="110"/>
      <c r="BB87" s="110"/>
      <c r="BC87" s="110"/>
      <c r="BD87" s="125">
        <f>AN87-X87</f>
        <v>-657954.20000000019</v>
      </c>
      <c r="BE87" s="125"/>
      <c r="BF87" s="125"/>
      <c r="BG87" s="125"/>
      <c r="BH87" s="125"/>
      <c r="BI87" s="125">
        <f>AY87+BD87</f>
        <v>-1196146.1000000001</v>
      </c>
      <c r="BJ87" s="125"/>
      <c r="BK87" s="125"/>
      <c r="BL87" s="125"/>
      <c r="BM87" s="125"/>
      <c r="BN87" s="125"/>
      <c r="BO87" s="8"/>
      <c r="BP87" s="8"/>
      <c r="BQ87" s="8"/>
      <c r="CA87" s="1" t="s">
        <v>22</v>
      </c>
    </row>
    <row r="88" spans="1:79" s="122" customFormat="1" ht="15" customHeight="1" x14ac:dyDescent="0.2">
      <c r="A88" s="126"/>
      <c r="B88" s="126"/>
      <c r="C88" s="127" t="s">
        <v>107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1"/>
      <c r="S88" s="111">
        <v>2722960</v>
      </c>
      <c r="T88" s="111"/>
      <c r="U88" s="111"/>
      <c r="V88" s="111"/>
      <c r="W88" s="111"/>
      <c r="X88" s="111">
        <v>7743040</v>
      </c>
      <c r="Y88" s="111"/>
      <c r="Z88" s="111"/>
      <c r="AA88" s="111"/>
      <c r="AB88" s="111"/>
      <c r="AC88" s="111">
        <f>S88+X88</f>
        <v>10466000</v>
      </c>
      <c r="AD88" s="111"/>
      <c r="AE88" s="111"/>
      <c r="AF88" s="111"/>
      <c r="AG88" s="111"/>
      <c r="AH88" s="111"/>
      <c r="AI88" s="111">
        <v>2184768.1</v>
      </c>
      <c r="AJ88" s="111"/>
      <c r="AK88" s="111"/>
      <c r="AL88" s="111"/>
      <c r="AM88" s="111"/>
      <c r="AN88" s="111">
        <v>7085085.7999999998</v>
      </c>
      <c r="AO88" s="111"/>
      <c r="AP88" s="111"/>
      <c r="AQ88" s="111"/>
      <c r="AR88" s="111"/>
      <c r="AS88" s="111">
        <f>AI88+AN88</f>
        <v>9269853.9000000004</v>
      </c>
      <c r="AT88" s="111"/>
      <c r="AU88" s="111"/>
      <c r="AV88" s="111"/>
      <c r="AW88" s="111"/>
      <c r="AX88" s="111"/>
      <c r="AY88" s="111">
        <f>AI88-S88</f>
        <v>-538191.89999999991</v>
      </c>
      <c r="AZ88" s="111"/>
      <c r="BA88" s="111"/>
      <c r="BB88" s="111"/>
      <c r="BC88" s="111"/>
      <c r="BD88" s="128">
        <f>AN88-X88</f>
        <v>-657954.20000000019</v>
      </c>
      <c r="BE88" s="128"/>
      <c r="BF88" s="128"/>
      <c r="BG88" s="128"/>
      <c r="BH88" s="128"/>
      <c r="BI88" s="128">
        <f>AY88+BD88</f>
        <v>-1196146.1000000001</v>
      </c>
      <c r="BJ88" s="128"/>
      <c r="BK88" s="128"/>
      <c r="BL88" s="128"/>
      <c r="BM88" s="128"/>
      <c r="BN88" s="128"/>
      <c r="BO88" s="129"/>
      <c r="BP88" s="129"/>
      <c r="BQ88" s="129"/>
    </row>
    <row r="90" spans="1:79" ht="15.75" customHeight="1" x14ac:dyDescent="0.2">
      <c r="A90" s="41" t="s">
        <v>43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</row>
    <row r="91" spans="1:79" ht="15.75" customHeight="1" x14ac:dyDescent="0.2">
      <c r="A91" s="41" t="s">
        <v>62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</row>
    <row r="92" spans="1:79" ht="8.25" customHeight="1" x14ac:dyDescent="0.2"/>
    <row r="93" spans="1:79" ht="45" customHeight="1" x14ac:dyDescent="0.2">
      <c r="A93" s="51" t="s">
        <v>3</v>
      </c>
      <c r="B93" s="53"/>
      <c r="C93" s="51" t="s">
        <v>6</v>
      </c>
      <c r="D93" s="52"/>
      <c r="E93" s="52"/>
      <c r="F93" s="52"/>
      <c r="G93" s="52"/>
      <c r="H93" s="52"/>
      <c r="I93" s="53"/>
      <c r="J93" s="51" t="s">
        <v>5</v>
      </c>
      <c r="K93" s="52"/>
      <c r="L93" s="52"/>
      <c r="M93" s="52"/>
      <c r="N93" s="53"/>
      <c r="O93" s="51" t="s">
        <v>4</v>
      </c>
      <c r="P93" s="52"/>
      <c r="Q93" s="52"/>
      <c r="R93" s="52"/>
      <c r="S93" s="52"/>
      <c r="T93" s="52"/>
      <c r="U93" s="52"/>
      <c r="V93" s="52"/>
      <c r="W93" s="52"/>
      <c r="X93" s="53"/>
      <c r="Y93" s="54" t="s">
        <v>25</v>
      </c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 t="s">
        <v>45</v>
      </c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75" t="s">
        <v>0</v>
      </c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10"/>
      <c r="BS93" s="10"/>
      <c r="BT93" s="10"/>
      <c r="BU93" s="10"/>
      <c r="BV93" s="10"/>
      <c r="BW93" s="10"/>
      <c r="BX93" s="10"/>
      <c r="BY93" s="10"/>
      <c r="BZ93" s="9"/>
    </row>
    <row r="94" spans="1:79" ht="32.25" customHeight="1" x14ac:dyDescent="0.2">
      <c r="A94" s="103"/>
      <c r="B94" s="104"/>
      <c r="C94" s="103"/>
      <c r="D94" s="105"/>
      <c r="E94" s="105"/>
      <c r="F94" s="105"/>
      <c r="G94" s="105"/>
      <c r="H94" s="105"/>
      <c r="I94" s="104"/>
      <c r="J94" s="103"/>
      <c r="K94" s="105"/>
      <c r="L94" s="105"/>
      <c r="M94" s="105"/>
      <c r="N94" s="104"/>
      <c r="O94" s="103"/>
      <c r="P94" s="105"/>
      <c r="Q94" s="105"/>
      <c r="R94" s="105"/>
      <c r="S94" s="105"/>
      <c r="T94" s="105"/>
      <c r="U94" s="105"/>
      <c r="V94" s="105"/>
      <c r="W94" s="105"/>
      <c r="X94" s="104"/>
      <c r="Y94" s="42" t="s">
        <v>2</v>
      </c>
      <c r="Z94" s="55"/>
      <c r="AA94" s="55"/>
      <c r="AB94" s="55"/>
      <c r="AC94" s="56"/>
      <c r="AD94" s="42" t="s">
        <v>1</v>
      </c>
      <c r="AE94" s="55"/>
      <c r="AF94" s="55"/>
      <c r="AG94" s="55"/>
      <c r="AH94" s="56"/>
      <c r="AI94" s="54" t="s">
        <v>26</v>
      </c>
      <c r="AJ94" s="54"/>
      <c r="AK94" s="54"/>
      <c r="AL94" s="54"/>
      <c r="AM94" s="54"/>
      <c r="AN94" s="54" t="s">
        <v>2</v>
      </c>
      <c r="AO94" s="54"/>
      <c r="AP94" s="54"/>
      <c r="AQ94" s="54"/>
      <c r="AR94" s="54"/>
      <c r="AS94" s="54" t="s">
        <v>1</v>
      </c>
      <c r="AT94" s="54"/>
      <c r="AU94" s="54"/>
      <c r="AV94" s="54"/>
      <c r="AW94" s="54"/>
      <c r="AX94" s="54" t="s">
        <v>26</v>
      </c>
      <c r="AY94" s="54"/>
      <c r="AZ94" s="54"/>
      <c r="BA94" s="54"/>
      <c r="BB94" s="54"/>
      <c r="BC94" s="54" t="s">
        <v>2</v>
      </c>
      <c r="BD94" s="54"/>
      <c r="BE94" s="54"/>
      <c r="BF94" s="54"/>
      <c r="BG94" s="54"/>
      <c r="BH94" s="54" t="s">
        <v>1</v>
      </c>
      <c r="BI94" s="54"/>
      <c r="BJ94" s="54"/>
      <c r="BK94" s="54"/>
      <c r="BL94" s="54"/>
      <c r="BM94" s="54" t="s">
        <v>26</v>
      </c>
      <c r="BN94" s="54"/>
      <c r="BO94" s="54"/>
      <c r="BP94" s="54"/>
      <c r="BQ94" s="54"/>
      <c r="BR94" s="2"/>
      <c r="BS94" s="2"/>
      <c r="BT94" s="2"/>
      <c r="BU94" s="2"/>
      <c r="BV94" s="2"/>
      <c r="BW94" s="2"/>
      <c r="BX94" s="2"/>
      <c r="BY94" s="2"/>
      <c r="BZ94" s="9"/>
    </row>
    <row r="95" spans="1:79" ht="15.95" customHeight="1" x14ac:dyDescent="0.2">
      <c r="A95" s="54">
        <v>1</v>
      </c>
      <c r="B95" s="54"/>
      <c r="C95" s="54">
        <v>2</v>
      </c>
      <c r="D95" s="54"/>
      <c r="E95" s="54"/>
      <c r="F95" s="54"/>
      <c r="G95" s="54"/>
      <c r="H95" s="54"/>
      <c r="I95" s="54"/>
      <c r="J95" s="54">
        <v>3</v>
      </c>
      <c r="K95" s="54"/>
      <c r="L95" s="54"/>
      <c r="M95" s="54"/>
      <c r="N95" s="54"/>
      <c r="O95" s="54">
        <v>4</v>
      </c>
      <c r="P95" s="54"/>
      <c r="Q95" s="54"/>
      <c r="R95" s="54"/>
      <c r="S95" s="54"/>
      <c r="T95" s="54"/>
      <c r="U95" s="54"/>
      <c r="V95" s="54"/>
      <c r="W95" s="54"/>
      <c r="X95" s="54"/>
      <c r="Y95" s="54">
        <v>5</v>
      </c>
      <c r="Z95" s="54"/>
      <c r="AA95" s="54"/>
      <c r="AB95" s="54"/>
      <c r="AC95" s="54"/>
      <c r="AD95" s="54">
        <v>6</v>
      </c>
      <c r="AE95" s="54"/>
      <c r="AF95" s="54"/>
      <c r="AG95" s="54"/>
      <c r="AH95" s="54"/>
      <c r="AI95" s="54">
        <v>7</v>
      </c>
      <c r="AJ95" s="54"/>
      <c r="AK95" s="54"/>
      <c r="AL95" s="54"/>
      <c r="AM95" s="54"/>
      <c r="AN95" s="42">
        <v>8</v>
      </c>
      <c r="AO95" s="55"/>
      <c r="AP95" s="55"/>
      <c r="AQ95" s="55"/>
      <c r="AR95" s="56"/>
      <c r="AS95" s="42">
        <v>9</v>
      </c>
      <c r="AT95" s="55"/>
      <c r="AU95" s="55"/>
      <c r="AV95" s="55"/>
      <c r="AW95" s="56"/>
      <c r="AX95" s="42">
        <v>10</v>
      </c>
      <c r="AY95" s="55"/>
      <c r="AZ95" s="55"/>
      <c r="BA95" s="55"/>
      <c r="BB95" s="56"/>
      <c r="BC95" s="42">
        <v>11</v>
      </c>
      <c r="BD95" s="55"/>
      <c r="BE95" s="55"/>
      <c r="BF95" s="55"/>
      <c r="BG95" s="56"/>
      <c r="BH95" s="42">
        <v>12</v>
      </c>
      <c r="BI95" s="55"/>
      <c r="BJ95" s="55"/>
      <c r="BK95" s="55"/>
      <c r="BL95" s="56"/>
      <c r="BM95" s="42">
        <v>13</v>
      </c>
      <c r="BN95" s="55"/>
      <c r="BO95" s="55"/>
      <c r="BP95" s="55"/>
      <c r="BQ95" s="56"/>
      <c r="BR95" s="2"/>
      <c r="BS95" s="2"/>
      <c r="BT95" s="2"/>
      <c r="BU95" s="2"/>
      <c r="BV95" s="2"/>
      <c r="BW95" s="2"/>
      <c r="BX95" s="2"/>
      <c r="BY95" s="2"/>
      <c r="BZ95" s="9"/>
    </row>
    <row r="96" spans="1:79" ht="12.75" hidden="1" customHeight="1" x14ac:dyDescent="0.2">
      <c r="A96" s="94" t="s">
        <v>36</v>
      </c>
      <c r="B96" s="94"/>
      <c r="C96" s="66" t="s">
        <v>14</v>
      </c>
      <c r="D96" s="67"/>
      <c r="E96" s="67"/>
      <c r="F96" s="67"/>
      <c r="G96" s="67"/>
      <c r="H96" s="67"/>
      <c r="I96" s="68"/>
      <c r="J96" s="94" t="s">
        <v>15</v>
      </c>
      <c r="K96" s="94"/>
      <c r="L96" s="94"/>
      <c r="M96" s="94"/>
      <c r="N96" s="94"/>
      <c r="O96" s="95" t="s">
        <v>37</v>
      </c>
      <c r="P96" s="95"/>
      <c r="Q96" s="95"/>
      <c r="R96" s="95"/>
      <c r="S96" s="95"/>
      <c r="T96" s="95"/>
      <c r="U96" s="95"/>
      <c r="V96" s="95"/>
      <c r="W96" s="95"/>
      <c r="X96" s="66"/>
      <c r="Y96" s="40" t="s">
        <v>10</v>
      </c>
      <c r="Z96" s="40"/>
      <c r="AA96" s="40"/>
      <c r="AB96" s="40"/>
      <c r="AC96" s="40"/>
      <c r="AD96" s="40" t="s">
        <v>29</v>
      </c>
      <c r="AE96" s="40"/>
      <c r="AF96" s="40"/>
      <c r="AG96" s="40"/>
      <c r="AH96" s="40"/>
      <c r="AI96" s="40" t="s">
        <v>78</v>
      </c>
      <c r="AJ96" s="40"/>
      <c r="AK96" s="40"/>
      <c r="AL96" s="40"/>
      <c r="AM96" s="40"/>
      <c r="AN96" s="40" t="s">
        <v>30</v>
      </c>
      <c r="AO96" s="40"/>
      <c r="AP96" s="40"/>
      <c r="AQ96" s="40"/>
      <c r="AR96" s="40"/>
      <c r="AS96" s="40" t="s">
        <v>11</v>
      </c>
      <c r="AT96" s="40"/>
      <c r="AU96" s="40"/>
      <c r="AV96" s="40"/>
      <c r="AW96" s="40"/>
      <c r="AX96" s="40" t="s">
        <v>79</v>
      </c>
      <c r="AY96" s="40"/>
      <c r="AZ96" s="40"/>
      <c r="BA96" s="40"/>
      <c r="BB96" s="40"/>
      <c r="BC96" s="40" t="s">
        <v>32</v>
      </c>
      <c r="BD96" s="40"/>
      <c r="BE96" s="40"/>
      <c r="BF96" s="40"/>
      <c r="BG96" s="40"/>
      <c r="BH96" s="40" t="s">
        <v>32</v>
      </c>
      <c r="BI96" s="40"/>
      <c r="BJ96" s="40"/>
      <c r="BK96" s="40"/>
      <c r="BL96" s="40"/>
      <c r="BM96" s="81" t="s">
        <v>16</v>
      </c>
      <c r="BN96" s="81"/>
      <c r="BO96" s="81"/>
      <c r="BP96" s="81"/>
      <c r="BQ96" s="81"/>
      <c r="BR96" s="12"/>
      <c r="BS96" s="12"/>
      <c r="BT96" s="9"/>
      <c r="BU96" s="9"/>
      <c r="BV96" s="9"/>
      <c r="BW96" s="9"/>
      <c r="BX96" s="9"/>
      <c r="BY96" s="9"/>
      <c r="BZ96" s="9"/>
      <c r="CA96" s="1" t="s">
        <v>23</v>
      </c>
    </row>
    <row r="97" spans="1:79" s="122" customFormat="1" ht="15.75" x14ac:dyDescent="0.2">
      <c r="A97" s="126">
        <v>0</v>
      </c>
      <c r="B97" s="126"/>
      <c r="C97" s="130" t="s">
        <v>108</v>
      </c>
      <c r="D97" s="130"/>
      <c r="E97" s="130"/>
      <c r="F97" s="130"/>
      <c r="G97" s="130"/>
      <c r="H97" s="130"/>
      <c r="I97" s="130"/>
      <c r="J97" s="130" t="s">
        <v>109</v>
      </c>
      <c r="K97" s="130"/>
      <c r="L97" s="130"/>
      <c r="M97" s="130"/>
      <c r="N97" s="130"/>
      <c r="O97" s="130" t="s">
        <v>109</v>
      </c>
      <c r="P97" s="130"/>
      <c r="Q97" s="130"/>
      <c r="R97" s="130"/>
      <c r="S97" s="130"/>
      <c r="T97" s="130"/>
      <c r="U97" s="130"/>
      <c r="V97" s="130"/>
      <c r="W97" s="130"/>
      <c r="X97" s="130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31"/>
      <c r="BS97" s="131"/>
      <c r="BT97" s="131"/>
      <c r="BU97" s="131"/>
      <c r="BV97" s="131"/>
      <c r="BW97" s="131"/>
      <c r="BX97" s="131"/>
      <c r="BY97" s="131"/>
      <c r="BZ97" s="132"/>
      <c r="CA97" s="122" t="s">
        <v>24</v>
      </c>
    </row>
    <row r="98" spans="1:79" ht="51" customHeight="1" x14ac:dyDescent="0.2">
      <c r="A98" s="94">
        <v>0</v>
      </c>
      <c r="B98" s="94"/>
      <c r="C98" s="134" t="s">
        <v>110</v>
      </c>
      <c r="D98" s="116"/>
      <c r="E98" s="116"/>
      <c r="F98" s="116"/>
      <c r="G98" s="116"/>
      <c r="H98" s="116"/>
      <c r="I98" s="117"/>
      <c r="J98" s="135" t="s">
        <v>111</v>
      </c>
      <c r="K98" s="135"/>
      <c r="L98" s="135"/>
      <c r="M98" s="135"/>
      <c r="N98" s="135"/>
      <c r="O98" s="135" t="s">
        <v>112</v>
      </c>
      <c r="P98" s="135"/>
      <c r="Q98" s="135"/>
      <c r="R98" s="135"/>
      <c r="S98" s="135"/>
      <c r="T98" s="135"/>
      <c r="U98" s="135"/>
      <c r="V98" s="135"/>
      <c r="W98" s="135"/>
      <c r="X98" s="135"/>
      <c r="Y98" s="110">
        <v>2722960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2722960</v>
      </c>
      <c r="AJ98" s="110"/>
      <c r="AK98" s="110"/>
      <c r="AL98" s="110"/>
      <c r="AM98" s="110"/>
      <c r="AN98" s="110">
        <v>2184768.1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2184768.1</v>
      </c>
      <c r="AY98" s="110"/>
      <c r="AZ98" s="110"/>
      <c r="BA98" s="110"/>
      <c r="BB98" s="110"/>
      <c r="BC98" s="110">
        <f>AN98-Y98</f>
        <v>-538191.89999999991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-538191.89999999991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38.25" customHeight="1" x14ac:dyDescent="0.2">
      <c r="A99" s="94">
        <v>0</v>
      </c>
      <c r="B99" s="94"/>
      <c r="C99" s="134" t="s">
        <v>113</v>
      </c>
      <c r="D99" s="116"/>
      <c r="E99" s="116"/>
      <c r="F99" s="116"/>
      <c r="G99" s="116"/>
      <c r="H99" s="116"/>
      <c r="I99" s="117"/>
      <c r="J99" s="135" t="s">
        <v>111</v>
      </c>
      <c r="K99" s="135"/>
      <c r="L99" s="135"/>
      <c r="M99" s="135"/>
      <c r="N99" s="135"/>
      <c r="O99" s="135" t="s">
        <v>112</v>
      </c>
      <c r="P99" s="135"/>
      <c r="Q99" s="135"/>
      <c r="R99" s="135"/>
      <c r="S99" s="135"/>
      <c r="T99" s="135"/>
      <c r="U99" s="135"/>
      <c r="V99" s="135"/>
      <c r="W99" s="135"/>
      <c r="X99" s="135"/>
      <c r="Y99" s="110">
        <v>0</v>
      </c>
      <c r="Z99" s="110"/>
      <c r="AA99" s="110"/>
      <c r="AB99" s="110"/>
      <c r="AC99" s="110"/>
      <c r="AD99" s="110">
        <v>7743040</v>
      </c>
      <c r="AE99" s="110"/>
      <c r="AF99" s="110"/>
      <c r="AG99" s="110"/>
      <c r="AH99" s="110"/>
      <c r="AI99" s="110">
        <v>7743040</v>
      </c>
      <c r="AJ99" s="110"/>
      <c r="AK99" s="110"/>
      <c r="AL99" s="110"/>
      <c r="AM99" s="110"/>
      <c r="AN99" s="110">
        <v>0</v>
      </c>
      <c r="AO99" s="110"/>
      <c r="AP99" s="110"/>
      <c r="AQ99" s="110"/>
      <c r="AR99" s="110"/>
      <c r="AS99" s="110">
        <v>7085085.7999999998</v>
      </c>
      <c r="AT99" s="110"/>
      <c r="AU99" s="110"/>
      <c r="AV99" s="110"/>
      <c r="AW99" s="110"/>
      <c r="AX99" s="110">
        <v>7085085.7999999998</v>
      </c>
      <c r="AY99" s="110"/>
      <c r="AZ99" s="110"/>
      <c r="BA99" s="110"/>
      <c r="BB99" s="110"/>
      <c r="BC99" s="110">
        <f>AN99-Y99</f>
        <v>0</v>
      </c>
      <c r="BD99" s="110"/>
      <c r="BE99" s="110"/>
      <c r="BF99" s="110"/>
      <c r="BG99" s="110"/>
      <c r="BH99" s="110">
        <f>AS99-AD99</f>
        <v>-657954.20000000019</v>
      </c>
      <c r="BI99" s="110"/>
      <c r="BJ99" s="110"/>
      <c r="BK99" s="110"/>
      <c r="BL99" s="110"/>
      <c r="BM99" s="110">
        <v>-657954.20000000019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s="122" customFormat="1" ht="15.75" x14ac:dyDescent="0.2">
      <c r="A100" s="126">
        <v>0</v>
      </c>
      <c r="B100" s="126"/>
      <c r="C100" s="133" t="s">
        <v>114</v>
      </c>
      <c r="D100" s="120"/>
      <c r="E100" s="120"/>
      <c r="F100" s="120"/>
      <c r="G100" s="120"/>
      <c r="H100" s="120"/>
      <c r="I100" s="121"/>
      <c r="J100" s="130" t="s">
        <v>109</v>
      </c>
      <c r="K100" s="130"/>
      <c r="L100" s="130"/>
      <c r="M100" s="130"/>
      <c r="N100" s="130"/>
      <c r="O100" s="130" t="s">
        <v>109</v>
      </c>
      <c r="P100" s="130"/>
      <c r="Q100" s="130"/>
      <c r="R100" s="130"/>
      <c r="S100" s="130"/>
      <c r="T100" s="130"/>
      <c r="U100" s="130"/>
      <c r="V100" s="130"/>
      <c r="W100" s="130"/>
      <c r="X100" s="130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31"/>
      <c r="BS100" s="131"/>
      <c r="BT100" s="131"/>
      <c r="BU100" s="131"/>
      <c r="BV100" s="131"/>
      <c r="BW100" s="131"/>
      <c r="BX100" s="131"/>
      <c r="BY100" s="131"/>
      <c r="BZ100" s="132"/>
    </row>
    <row r="101" spans="1:79" ht="127.5" customHeight="1" x14ac:dyDescent="0.2">
      <c r="A101" s="94">
        <v>0</v>
      </c>
      <c r="B101" s="94"/>
      <c r="C101" s="134" t="s">
        <v>115</v>
      </c>
      <c r="D101" s="116"/>
      <c r="E101" s="116"/>
      <c r="F101" s="116"/>
      <c r="G101" s="116"/>
      <c r="H101" s="116"/>
      <c r="I101" s="117"/>
      <c r="J101" s="135" t="s">
        <v>116</v>
      </c>
      <c r="K101" s="135"/>
      <c r="L101" s="135"/>
      <c r="M101" s="135"/>
      <c r="N101" s="135"/>
      <c r="O101" s="134" t="s">
        <v>117</v>
      </c>
      <c r="P101" s="116"/>
      <c r="Q101" s="116"/>
      <c r="R101" s="116"/>
      <c r="S101" s="116"/>
      <c r="T101" s="116"/>
      <c r="U101" s="116"/>
      <c r="V101" s="116"/>
      <c r="W101" s="116"/>
      <c r="X101" s="117"/>
      <c r="Y101" s="110">
        <v>11</v>
      </c>
      <c r="Z101" s="110"/>
      <c r="AA101" s="110"/>
      <c r="AB101" s="110"/>
      <c r="AC101" s="110"/>
      <c r="AD101" s="110">
        <v>0</v>
      </c>
      <c r="AE101" s="110"/>
      <c r="AF101" s="110"/>
      <c r="AG101" s="110"/>
      <c r="AH101" s="110"/>
      <c r="AI101" s="110">
        <v>11</v>
      </c>
      <c r="AJ101" s="110"/>
      <c r="AK101" s="110"/>
      <c r="AL101" s="110"/>
      <c r="AM101" s="110"/>
      <c r="AN101" s="110">
        <v>11</v>
      </c>
      <c r="AO101" s="110"/>
      <c r="AP101" s="110"/>
      <c r="AQ101" s="110"/>
      <c r="AR101" s="110"/>
      <c r="AS101" s="110">
        <v>0</v>
      </c>
      <c r="AT101" s="110"/>
      <c r="AU101" s="110"/>
      <c r="AV101" s="110"/>
      <c r="AW101" s="110"/>
      <c r="AX101" s="110">
        <v>11</v>
      </c>
      <c r="AY101" s="110"/>
      <c r="AZ101" s="110"/>
      <c r="BA101" s="110"/>
      <c r="BB101" s="110"/>
      <c r="BC101" s="110">
        <f>AN101-Y101</f>
        <v>0</v>
      </c>
      <c r="BD101" s="110"/>
      <c r="BE101" s="110"/>
      <c r="BF101" s="110"/>
      <c r="BG101" s="110"/>
      <c r="BH101" s="110">
        <f>AS101-AD101</f>
        <v>0</v>
      </c>
      <c r="BI101" s="110"/>
      <c r="BJ101" s="110"/>
      <c r="BK101" s="110"/>
      <c r="BL101" s="110"/>
      <c r="BM101" s="110">
        <v>0</v>
      </c>
      <c r="BN101" s="110"/>
      <c r="BO101" s="110"/>
      <c r="BP101" s="110"/>
      <c r="BQ101" s="11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38.25" customHeight="1" x14ac:dyDescent="0.2">
      <c r="A102" s="94">
        <v>0</v>
      </c>
      <c r="B102" s="94"/>
      <c r="C102" s="134" t="s">
        <v>118</v>
      </c>
      <c r="D102" s="116"/>
      <c r="E102" s="116"/>
      <c r="F102" s="116"/>
      <c r="G102" s="116"/>
      <c r="H102" s="116"/>
      <c r="I102" s="117"/>
      <c r="J102" s="135" t="s">
        <v>116</v>
      </c>
      <c r="K102" s="135"/>
      <c r="L102" s="135"/>
      <c r="M102" s="135"/>
      <c r="N102" s="135"/>
      <c r="O102" s="134" t="s">
        <v>112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10">
        <v>0</v>
      </c>
      <c r="Z102" s="110"/>
      <c r="AA102" s="110"/>
      <c r="AB102" s="110"/>
      <c r="AC102" s="110"/>
      <c r="AD102" s="110">
        <v>108</v>
      </c>
      <c r="AE102" s="110"/>
      <c r="AF102" s="110"/>
      <c r="AG102" s="110"/>
      <c r="AH102" s="110"/>
      <c r="AI102" s="110">
        <v>108</v>
      </c>
      <c r="AJ102" s="110"/>
      <c r="AK102" s="110"/>
      <c r="AL102" s="110"/>
      <c r="AM102" s="110"/>
      <c r="AN102" s="110">
        <v>0</v>
      </c>
      <c r="AO102" s="110"/>
      <c r="AP102" s="110"/>
      <c r="AQ102" s="110"/>
      <c r="AR102" s="110"/>
      <c r="AS102" s="110">
        <v>98</v>
      </c>
      <c r="AT102" s="110"/>
      <c r="AU102" s="110"/>
      <c r="AV102" s="110"/>
      <c r="AW102" s="110"/>
      <c r="AX102" s="110">
        <v>98</v>
      </c>
      <c r="AY102" s="110"/>
      <c r="AZ102" s="110"/>
      <c r="BA102" s="110"/>
      <c r="BB102" s="110"/>
      <c r="BC102" s="110">
        <f>AN102-Y102</f>
        <v>0</v>
      </c>
      <c r="BD102" s="110"/>
      <c r="BE102" s="110"/>
      <c r="BF102" s="110"/>
      <c r="BG102" s="110"/>
      <c r="BH102" s="110">
        <f>AS102-AD102</f>
        <v>-10</v>
      </c>
      <c r="BI102" s="110"/>
      <c r="BJ102" s="110"/>
      <c r="BK102" s="110"/>
      <c r="BL102" s="110"/>
      <c r="BM102" s="110">
        <v>-10</v>
      </c>
      <c r="BN102" s="110"/>
      <c r="BO102" s="110"/>
      <c r="BP102" s="110"/>
      <c r="BQ102" s="11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s="122" customFormat="1" ht="15.75" x14ac:dyDescent="0.2">
      <c r="A103" s="126">
        <v>0</v>
      </c>
      <c r="B103" s="126"/>
      <c r="C103" s="133" t="s">
        <v>119</v>
      </c>
      <c r="D103" s="120"/>
      <c r="E103" s="120"/>
      <c r="F103" s="120"/>
      <c r="G103" s="120"/>
      <c r="H103" s="120"/>
      <c r="I103" s="121"/>
      <c r="J103" s="130" t="s">
        <v>109</v>
      </c>
      <c r="K103" s="130"/>
      <c r="L103" s="130"/>
      <c r="M103" s="130"/>
      <c r="N103" s="130"/>
      <c r="O103" s="133" t="s">
        <v>109</v>
      </c>
      <c r="P103" s="120"/>
      <c r="Q103" s="120"/>
      <c r="R103" s="120"/>
      <c r="S103" s="120"/>
      <c r="T103" s="120"/>
      <c r="U103" s="120"/>
      <c r="V103" s="120"/>
      <c r="W103" s="120"/>
      <c r="X103" s="12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31"/>
      <c r="BS103" s="131"/>
      <c r="BT103" s="131"/>
      <c r="BU103" s="131"/>
      <c r="BV103" s="131"/>
      <c r="BW103" s="131"/>
      <c r="BX103" s="131"/>
      <c r="BY103" s="131"/>
      <c r="BZ103" s="132"/>
    </row>
    <row r="104" spans="1:79" ht="25.5" customHeight="1" x14ac:dyDescent="0.2">
      <c r="A104" s="94">
        <v>0</v>
      </c>
      <c r="B104" s="94"/>
      <c r="C104" s="134" t="s">
        <v>120</v>
      </c>
      <c r="D104" s="116"/>
      <c r="E104" s="116"/>
      <c r="F104" s="116"/>
      <c r="G104" s="116"/>
      <c r="H104" s="116"/>
      <c r="I104" s="117"/>
      <c r="J104" s="135" t="s">
        <v>111</v>
      </c>
      <c r="K104" s="135"/>
      <c r="L104" s="135"/>
      <c r="M104" s="135"/>
      <c r="N104" s="135"/>
      <c r="O104" s="134" t="s">
        <v>121</v>
      </c>
      <c r="P104" s="116"/>
      <c r="Q104" s="116"/>
      <c r="R104" s="116"/>
      <c r="S104" s="116"/>
      <c r="T104" s="116"/>
      <c r="U104" s="116"/>
      <c r="V104" s="116"/>
      <c r="W104" s="116"/>
      <c r="X104" s="117"/>
      <c r="Y104" s="110">
        <v>247541.82</v>
      </c>
      <c r="Z104" s="110"/>
      <c r="AA104" s="110"/>
      <c r="AB104" s="110"/>
      <c r="AC104" s="110"/>
      <c r="AD104" s="110">
        <v>0</v>
      </c>
      <c r="AE104" s="110"/>
      <c r="AF104" s="110"/>
      <c r="AG104" s="110"/>
      <c r="AH104" s="110"/>
      <c r="AI104" s="110">
        <v>247541.82</v>
      </c>
      <c r="AJ104" s="110"/>
      <c r="AK104" s="110"/>
      <c r="AL104" s="110"/>
      <c r="AM104" s="110"/>
      <c r="AN104" s="110">
        <v>198615.28</v>
      </c>
      <c r="AO104" s="110"/>
      <c r="AP104" s="110"/>
      <c r="AQ104" s="110"/>
      <c r="AR104" s="110"/>
      <c r="AS104" s="110">
        <v>0</v>
      </c>
      <c r="AT104" s="110"/>
      <c r="AU104" s="110"/>
      <c r="AV104" s="110"/>
      <c r="AW104" s="110"/>
      <c r="AX104" s="110">
        <v>198615.28</v>
      </c>
      <c r="AY104" s="110"/>
      <c r="AZ104" s="110"/>
      <c r="BA104" s="110"/>
      <c r="BB104" s="110"/>
      <c r="BC104" s="110">
        <f>AN104-Y104</f>
        <v>-48926.540000000008</v>
      </c>
      <c r="BD104" s="110"/>
      <c r="BE104" s="110"/>
      <c r="BF104" s="110"/>
      <c r="BG104" s="110"/>
      <c r="BH104" s="110">
        <f>AS104-AD104</f>
        <v>0</v>
      </c>
      <c r="BI104" s="110"/>
      <c r="BJ104" s="110"/>
      <c r="BK104" s="110"/>
      <c r="BL104" s="110"/>
      <c r="BM104" s="110">
        <v>-48926.540000000008</v>
      </c>
      <c r="BN104" s="110"/>
      <c r="BO104" s="110"/>
      <c r="BP104" s="110"/>
      <c r="BQ104" s="110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9" ht="38.25" customHeight="1" x14ac:dyDescent="0.2">
      <c r="A105" s="94">
        <v>0</v>
      </c>
      <c r="B105" s="94"/>
      <c r="C105" s="134" t="s">
        <v>122</v>
      </c>
      <c r="D105" s="116"/>
      <c r="E105" s="116"/>
      <c r="F105" s="116"/>
      <c r="G105" s="116"/>
      <c r="H105" s="116"/>
      <c r="I105" s="117"/>
      <c r="J105" s="135" t="s">
        <v>111</v>
      </c>
      <c r="K105" s="135"/>
      <c r="L105" s="135"/>
      <c r="M105" s="135"/>
      <c r="N105" s="135"/>
      <c r="O105" s="134" t="s">
        <v>121</v>
      </c>
      <c r="P105" s="116"/>
      <c r="Q105" s="116"/>
      <c r="R105" s="116"/>
      <c r="S105" s="116"/>
      <c r="T105" s="116"/>
      <c r="U105" s="116"/>
      <c r="V105" s="116"/>
      <c r="W105" s="116"/>
      <c r="X105" s="117"/>
      <c r="Y105" s="110">
        <v>0</v>
      </c>
      <c r="Z105" s="110"/>
      <c r="AA105" s="110"/>
      <c r="AB105" s="110"/>
      <c r="AC105" s="110"/>
      <c r="AD105" s="110">
        <v>71694.81</v>
      </c>
      <c r="AE105" s="110"/>
      <c r="AF105" s="110"/>
      <c r="AG105" s="110"/>
      <c r="AH105" s="110"/>
      <c r="AI105" s="110">
        <v>71694.81</v>
      </c>
      <c r="AJ105" s="110"/>
      <c r="AK105" s="110"/>
      <c r="AL105" s="110"/>
      <c r="AM105" s="110"/>
      <c r="AN105" s="110">
        <v>0</v>
      </c>
      <c r="AO105" s="110"/>
      <c r="AP105" s="110"/>
      <c r="AQ105" s="110"/>
      <c r="AR105" s="110"/>
      <c r="AS105" s="110">
        <v>72296.789999999994</v>
      </c>
      <c r="AT105" s="110"/>
      <c r="AU105" s="110"/>
      <c r="AV105" s="110"/>
      <c r="AW105" s="110"/>
      <c r="AX105" s="110">
        <v>72296.789999999994</v>
      </c>
      <c r="AY105" s="110"/>
      <c r="AZ105" s="110"/>
      <c r="BA105" s="110"/>
      <c r="BB105" s="110"/>
      <c r="BC105" s="110">
        <f>AN105-Y105</f>
        <v>0</v>
      </c>
      <c r="BD105" s="110"/>
      <c r="BE105" s="110"/>
      <c r="BF105" s="110"/>
      <c r="BG105" s="110"/>
      <c r="BH105" s="110">
        <f>AS105-AD105</f>
        <v>601.97999999999593</v>
      </c>
      <c r="BI105" s="110"/>
      <c r="BJ105" s="110"/>
      <c r="BK105" s="110"/>
      <c r="BL105" s="110"/>
      <c r="BM105" s="110">
        <v>601.97999999999593</v>
      </c>
      <c r="BN105" s="110"/>
      <c r="BO105" s="110"/>
      <c r="BP105" s="110"/>
      <c r="BQ105" s="110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9" s="122" customFormat="1" ht="15.75" x14ac:dyDescent="0.2">
      <c r="A106" s="126">
        <v>0</v>
      </c>
      <c r="B106" s="126"/>
      <c r="C106" s="133" t="s">
        <v>123</v>
      </c>
      <c r="D106" s="120"/>
      <c r="E106" s="120"/>
      <c r="F106" s="120"/>
      <c r="G106" s="120"/>
      <c r="H106" s="120"/>
      <c r="I106" s="121"/>
      <c r="J106" s="130" t="s">
        <v>109</v>
      </c>
      <c r="K106" s="130"/>
      <c r="L106" s="130"/>
      <c r="M106" s="130"/>
      <c r="N106" s="130"/>
      <c r="O106" s="133" t="s">
        <v>109</v>
      </c>
      <c r="P106" s="120"/>
      <c r="Q106" s="120"/>
      <c r="R106" s="120"/>
      <c r="S106" s="120"/>
      <c r="T106" s="120"/>
      <c r="U106" s="120"/>
      <c r="V106" s="120"/>
      <c r="W106" s="120"/>
      <c r="X106" s="12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31"/>
      <c r="BS106" s="131"/>
      <c r="BT106" s="131"/>
      <c r="BU106" s="131"/>
      <c r="BV106" s="131"/>
      <c r="BW106" s="131"/>
      <c r="BX106" s="131"/>
      <c r="BY106" s="131"/>
      <c r="BZ106" s="132"/>
    </row>
    <row r="107" spans="1:79" ht="114.75" customHeight="1" x14ac:dyDescent="0.2">
      <c r="A107" s="94">
        <v>0</v>
      </c>
      <c r="B107" s="94"/>
      <c r="C107" s="134" t="s">
        <v>124</v>
      </c>
      <c r="D107" s="116"/>
      <c r="E107" s="116"/>
      <c r="F107" s="116"/>
      <c r="G107" s="116"/>
      <c r="H107" s="116"/>
      <c r="I107" s="117"/>
      <c r="J107" s="135" t="s">
        <v>125</v>
      </c>
      <c r="K107" s="135"/>
      <c r="L107" s="135"/>
      <c r="M107" s="135"/>
      <c r="N107" s="135"/>
      <c r="O107" s="134"/>
      <c r="P107" s="116"/>
      <c r="Q107" s="116"/>
      <c r="R107" s="116"/>
      <c r="S107" s="116"/>
      <c r="T107" s="116"/>
      <c r="U107" s="116"/>
      <c r="V107" s="116"/>
      <c r="W107" s="116"/>
      <c r="X107" s="117"/>
      <c r="Y107" s="110">
        <v>100</v>
      </c>
      <c r="Z107" s="110"/>
      <c r="AA107" s="110"/>
      <c r="AB107" s="110"/>
      <c r="AC107" s="110"/>
      <c r="AD107" s="110">
        <v>0</v>
      </c>
      <c r="AE107" s="110"/>
      <c r="AF107" s="110"/>
      <c r="AG107" s="110"/>
      <c r="AH107" s="110"/>
      <c r="AI107" s="110">
        <v>100</v>
      </c>
      <c r="AJ107" s="110"/>
      <c r="AK107" s="110"/>
      <c r="AL107" s="110"/>
      <c r="AM107" s="110"/>
      <c r="AN107" s="110">
        <v>80</v>
      </c>
      <c r="AO107" s="110"/>
      <c r="AP107" s="110"/>
      <c r="AQ107" s="110"/>
      <c r="AR107" s="110"/>
      <c r="AS107" s="110">
        <v>0</v>
      </c>
      <c r="AT107" s="110"/>
      <c r="AU107" s="110"/>
      <c r="AV107" s="110"/>
      <c r="AW107" s="110"/>
      <c r="AX107" s="110">
        <v>80</v>
      </c>
      <c r="AY107" s="110"/>
      <c r="AZ107" s="110"/>
      <c r="BA107" s="110"/>
      <c r="BB107" s="110"/>
      <c r="BC107" s="110">
        <f>AN107-Y107</f>
        <v>-20</v>
      </c>
      <c r="BD107" s="110"/>
      <c r="BE107" s="110"/>
      <c r="BF107" s="110"/>
      <c r="BG107" s="110"/>
      <c r="BH107" s="110">
        <f>AS107-AD107</f>
        <v>0</v>
      </c>
      <c r="BI107" s="110"/>
      <c r="BJ107" s="110"/>
      <c r="BK107" s="110"/>
      <c r="BL107" s="110"/>
      <c r="BM107" s="110">
        <v>-20</v>
      </c>
      <c r="BN107" s="110"/>
      <c r="BO107" s="110"/>
      <c r="BP107" s="110"/>
      <c r="BQ107" s="110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9" ht="51" customHeight="1" x14ac:dyDescent="0.2">
      <c r="A108" s="94">
        <v>0</v>
      </c>
      <c r="B108" s="94"/>
      <c r="C108" s="134" t="s">
        <v>126</v>
      </c>
      <c r="D108" s="116"/>
      <c r="E108" s="116"/>
      <c r="F108" s="116"/>
      <c r="G108" s="116"/>
      <c r="H108" s="116"/>
      <c r="I108" s="117"/>
      <c r="J108" s="135" t="s">
        <v>125</v>
      </c>
      <c r="K108" s="135"/>
      <c r="L108" s="135"/>
      <c r="M108" s="135"/>
      <c r="N108" s="135"/>
      <c r="O108" s="134"/>
      <c r="P108" s="116"/>
      <c r="Q108" s="116"/>
      <c r="R108" s="116"/>
      <c r="S108" s="116"/>
      <c r="T108" s="116"/>
      <c r="U108" s="116"/>
      <c r="V108" s="116"/>
      <c r="W108" s="116"/>
      <c r="X108" s="117"/>
      <c r="Y108" s="110">
        <v>0</v>
      </c>
      <c r="Z108" s="110"/>
      <c r="AA108" s="110"/>
      <c r="AB108" s="110"/>
      <c r="AC108" s="110"/>
      <c r="AD108" s="110">
        <v>100</v>
      </c>
      <c r="AE108" s="110"/>
      <c r="AF108" s="110"/>
      <c r="AG108" s="110"/>
      <c r="AH108" s="110"/>
      <c r="AI108" s="110">
        <v>100</v>
      </c>
      <c r="AJ108" s="110"/>
      <c r="AK108" s="110"/>
      <c r="AL108" s="110"/>
      <c r="AM108" s="110"/>
      <c r="AN108" s="110">
        <v>0</v>
      </c>
      <c r="AO108" s="110"/>
      <c r="AP108" s="110"/>
      <c r="AQ108" s="110"/>
      <c r="AR108" s="110"/>
      <c r="AS108" s="110">
        <v>92</v>
      </c>
      <c r="AT108" s="110"/>
      <c r="AU108" s="110"/>
      <c r="AV108" s="110"/>
      <c r="AW108" s="110"/>
      <c r="AX108" s="110">
        <v>92</v>
      </c>
      <c r="AY108" s="110"/>
      <c r="AZ108" s="110"/>
      <c r="BA108" s="110"/>
      <c r="BB108" s="110"/>
      <c r="BC108" s="110">
        <f>AN108-Y108</f>
        <v>0</v>
      </c>
      <c r="BD108" s="110"/>
      <c r="BE108" s="110"/>
      <c r="BF108" s="110"/>
      <c r="BG108" s="110"/>
      <c r="BH108" s="110">
        <f>AS108-AD108</f>
        <v>-8</v>
      </c>
      <c r="BI108" s="110"/>
      <c r="BJ108" s="110"/>
      <c r="BK108" s="110"/>
      <c r="BL108" s="110"/>
      <c r="BM108" s="110">
        <v>-8</v>
      </c>
      <c r="BN108" s="110"/>
      <c r="BO108" s="110"/>
      <c r="BP108" s="110"/>
      <c r="BQ108" s="110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9" ht="15.75" x14ac:dyDescent="0.2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9" ht="15.75" customHeight="1" x14ac:dyDescent="0.2">
      <c r="A110" s="41" t="s">
        <v>63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</row>
    <row r="111" spans="1:79" ht="9" customHeight="1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9" ht="45" customHeight="1" x14ac:dyDescent="0.2">
      <c r="A112" s="51" t="s">
        <v>3</v>
      </c>
      <c r="B112" s="53"/>
      <c r="C112" s="51" t="s">
        <v>6</v>
      </c>
      <c r="D112" s="52"/>
      <c r="E112" s="52"/>
      <c r="F112" s="52"/>
      <c r="G112" s="52"/>
      <c r="H112" s="52"/>
      <c r="I112" s="53"/>
      <c r="J112" s="51" t="s">
        <v>5</v>
      </c>
      <c r="K112" s="52"/>
      <c r="L112" s="52"/>
      <c r="M112" s="52"/>
      <c r="N112" s="53"/>
      <c r="O112" s="42" t="s">
        <v>64</v>
      </c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4"/>
      <c r="BR112" s="10"/>
      <c r="BS112" s="10"/>
      <c r="BT112" s="10"/>
      <c r="BU112" s="10"/>
      <c r="BV112" s="10"/>
      <c r="BW112" s="10"/>
      <c r="BX112" s="10"/>
      <c r="BY112" s="10"/>
      <c r="BZ112" s="9"/>
    </row>
    <row r="113" spans="1:79" s="38" customFormat="1" ht="15.95" customHeight="1" x14ac:dyDescent="0.2">
      <c r="A113" s="93">
        <v>1</v>
      </c>
      <c r="B113" s="93"/>
      <c r="C113" s="93">
        <v>2</v>
      </c>
      <c r="D113" s="93"/>
      <c r="E113" s="93"/>
      <c r="F113" s="93"/>
      <c r="G113" s="93"/>
      <c r="H113" s="93"/>
      <c r="I113" s="93"/>
      <c r="J113" s="93">
        <v>3</v>
      </c>
      <c r="K113" s="93"/>
      <c r="L113" s="93"/>
      <c r="M113" s="93"/>
      <c r="N113" s="93"/>
      <c r="O113" s="45">
        <v>4</v>
      </c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7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9" s="38" customFormat="1" ht="12.75" hidden="1" customHeight="1" x14ac:dyDescent="0.2">
      <c r="A114" s="50" t="s">
        <v>36</v>
      </c>
      <c r="B114" s="50"/>
      <c r="C114" s="90" t="s">
        <v>14</v>
      </c>
      <c r="D114" s="91"/>
      <c r="E114" s="91"/>
      <c r="F114" s="91"/>
      <c r="G114" s="91"/>
      <c r="H114" s="91"/>
      <c r="I114" s="92"/>
      <c r="J114" s="50" t="s">
        <v>15</v>
      </c>
      <c r="K114" s="50"/>
      <c r="L114" s="50"/>
      <c r="M114" s="50"/>
      <c r="N114" s="50"/>
      <c r="O114" s="85" t="s">
        <v>72</v>
      </c>
      <c r="P114" s="86"/>
      <c r="Q114" s="86"/>
      <c r="R114" s="86"/>
      <c r="S114" s="86"/>
      <c r="T114" s="86"/>
      <c r="U114" s="86"/>
      <c r="V114" s="86"/>
      <c r="W114" s="86"/>
      <c r="X114" s="86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8"/>
      <c r="BR114" s="39"/>
      <c r="BS114" s="39"/>
      <c r="BT114" s="37"/>
      <c r="BU114" s="37"/>
      <c r="BV114" s="37"/>
      <c r="BW114" s="37"/>
      <c r="BX114" s="37"/>
      <c r="BY114" s="37"/>
      <c r="BZ114" s="37"/>
      <c r="CA114" s="38" t="s">
        <v>71</v>
      </c>
    </row>
    <row r="115" spans="1:79" s="142" customFormat="1" ht="15.75" x14ac:dyDescent="0.2">
      <c r="A115" s="78">
        <v>0</v>
      </c>
      <c r="B115" s="78"/>
      <c r="C115" s="78" t="s">
        <v>108</v>
      </c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136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9"/>
      <c r="BR115" s="140"/>
      <c r="BS115" s="140"/>
      <c r="BT115" s="140"/>
      <c r="BU115" s="140"/>
      <c r="BV115" s="140"/>
      <c r="BW115" s="140"/>
      <c r="BX115" s="140"/>
      <c r="BY115" s="140"/>
      <c r="BZ115" s="141"/>
      <c r="CA115" s="142" t="s">
        <v>66</v>
      </c>
    </row>
    <row r="116" spans="1:79" s="142" customFormat="1" ht="15.75" x14ac:dyDescent="0.2">
      <c r="A116" s="78">
        <v>0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136"/>
      <c r="P116" s="137"/>
      <c r="Q116" s="137"/>
      <c r="R116" s="137"/>
      <c r="S116" s="137"/>
      <c r="T116" s="137"/>
      <c r="U116" s="137"/>
      <c r="V116" s="137"/>
      <c r="W116" s="137"/>
      <c r="X116" s="137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9"/>
      <c r="BR116" s="140"/>
      <c r="BS116" s="140"/>
      <c r="BT116" s="140"/>
      <c r="BU116" s="140"/>
      <c r="BV116" s="140"/>
      <c r="BW116" s="140"/>
      <c r="BX116" s="140"/>
      <c r="BY116" s="140"/>
      <c r="BZ116" s="141"/>
    </row>
    <row r="117" spans="1:79" s="38" customFormat="1" ht="51" customHeight="1" x14ac:dyDescent="0.2">
      <c r="A117" s="50">
        <v>0</v>
      </c>
      <c r="B117" s="50"/>
      <c r="C117" s="85" t="s">
        <v>110</v>
      </c>
      <c r="D117" s="116"/>
      <c r="E117" s="116"/>
      <c r="F117" s="116"/>
      <c r="G117" s="116"/>
      <c r="H117" s="116"/>
      <c r="I117" s="117"/>
      <c r="J117" s="50" t="s">
        <v>111</v>
      </c>
      <c r="K117" s="50"/>
      <c r="L117" s="50"/>
      <c r="M117" s="50"/>
      <c r="N117" s="50"/>
      <c r="O117" s="48" t="s">
        <v>127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4"/>
      <c r="BN117" s="144"/>
      <c r="BO117" s="144"/>
      <c r="BP117" s="144"/>
      <c r="BQ117" s="145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9" s="38" customFormat="1" ht="38.25" customHeight="1" x14ac:dyDescent="0.2">
      <c r="A118" s="50">
        <v>0</v>
      </c>
      <c r="B118" s="50"/>
      <c r="C118" s="85" t="s">
        <v>113</v>
      </c>
      <c r="D118" s="116"/>
      <c r="E118" s="116"/>
      <c r="F118" s="116"/>
      <c r="G118" s="116"/>
      <c r="H118" s="116"/>
      <c r="I118" s="117"/>
      <c r="J118" s="50" t="s">
        <v>111</v>
      </c>
      <c r="K118" s="50"/>
      <c r="L118" s="50"/>
      <c r="M118" s="50"/>
      <c r="N118" s="50"/>
      <c r="O118" s="48" t="s">
        <v>128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5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9" s="142" customFormat="1" ht="15.75" x14ac:dyDescent="0.2">
      <c r="A119" s="78">
        <v>0</v>
      </c>
      <c r="B119" s="78"/>
      <c r="C119" s="143" t="s">
        <v>114</v>
      </c>
      <c r="D119" s="120"/>
      <c r="E119" s="120"/>
      <c r="F119" s="120"/>
      <c r="G119" s="120"/>
      <c r="H119" s="120"/>
      <c r="I119" s="121"/>
      <c r="J119" s="78"/>
      <c r="K119" s="78"/>
      <c r="L119" s="78"/>
      <c r="M119" s="78"/>
      <c r="N119" s="78"/>
      <c r="O119" s="136"/>
      <c r="P119" s="137"/>
      <c r="Q119" s="137"/>
      <c r="R119" s="137"/>
      <c r="S119" s="137"/>
      <c r="T119" s="137"/>
      <c r="U119" s="137"/>
      <c r="V119" s="137"/>
      <c r="W119" s="137"/>
      <c r="X119" s="137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9"/>
      <c r="BR119" s="140"/>
      <c r="BS119" s="140"/>
      <c r="BT119" s="140"/>
      <c r="BU119" s="140"/>
      <c r="BV119" s="140"/>
      <c r="BW119" s="140"/>
      <c r="BX119" s="140"/>
      <c r="BY119" s="140"/>
      <c r="BZ119" s="141"/>
    </row>
    <row r="120" spans="1:79" s="142" customFormat="1" ht="15.75" x14ac:dyDescent="0.2">
      <c r="A120" s="78">
        <v>0</v>
      </c>
      <c r="B120" s="78"/>
      <c r="C120" s="143"/>
      <c r="D120" s="120"/>
      <c r="E120" s="120"/>
      <c r="F120" s="120"/>
      <c r="G120" s="120"/>
      <c r="H120" s="120"/>
      <c r="I120" s="121"/>
      <c r="J120" s="78"/>
      <c r="K120" s="78"/>
      <c r="L120" s="78"/>
      <c r="M120" s="78"/>
      <c r="N120" s="78"/>
      <c r="O120" s="136"/>
      <c r="P120" s="137"/>
      <c r="Q120" s="137"/>
      <c r="R120" s="137"/>
      <c r="S120" s="137"/>
      <c r="T120" s="137"/>
      <c r="U120" s="137"/>
      <c r="V120" s="137"/>
      <c r="W120" s="137"/>
      <c r="X120" s="137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9"/>
      <c r="BR120" s="140"/>
      <c r="BS120" s="140"/>
      <c r="BT120" s="140"/>
      <c r="BU120" s="140"/>
      <c r="BV120" s="140"/>
      <c r="BW120" s="140"/>
      <c r="BX120" s="140"/>
      <c r="BY120" s="140"/>
      <c r="BZ120" s="141"/>
    </row>
    <row r="121" spans="1:79" s="142" customFormat="1" ht="15.75" x14ac:dyDescent="0.2">
      <c r="A121" s="78">
        <v>0</v>
      </c>
      <c r="B121" s="78"/>
      <c r="C121" s="143" t="s">
        <v>119</v>
      </c>
      <c r="D121" s="120"/>
      <c r="E121" s="120"/>
      <c r="F121" s="120"/>
      <c r="G121" s="120"/>
      <c r="H121" s="120"/>
      <c r="I121" s="121"/>
      <c r="J121" s="78"/>
      <c r="K121" s="78"/>
      <c r="L121" s="78"/>
      <c r="M121" s="78"/>
      <c r="N121" s="78"/>
      <c r="O121" s="136"/>
      <c r="P121" s="137"/>
      <c r="Q121" s="137"/>
      <c r="R121" s="137"/>
      <c r="S121" s="137"/>
      <c r="T121" s="137"/>
      <c r="U121" s="137"/>
      <c r="V121" s="137"/>
      <c r="W121" s="137"/>
      <c r="X121" s="137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9"/>
      <c r="BR121" s="140"/>
      <c r="BS121" s="140"/>
      <c r="BT121" s="140"/>
      <c r="BU121" s="140"/>
      <c r="BV121" s="140"/>
      <c r="BW121" s="140"/>
      <c r="BX121" s="140"/>
      <c r="BY121" s="140"/>
      <c r="BZ121" s="141"/>
    </row>
    <row r="122" spans="1:79" s="142" customFormat="1" ht="15.75" x14ac:dyDescent="0.2">
      <c r="A122" s="78">
        <v>0</v>
      </c>
      <c r="B122" s="78"/>
      <c r="C122" s="143"/>
      <c r="D122" s="120"/>
      <c r="E122" s="120"/>
      <c r="F122" s="120"/>
      <c r="G122" s="120"/>
      <c r="H122" s="120"/>
      <c r="I122" s="121"/>
      <c r="J122" s="78"/>
      <c r="K122" s="78"/>
      <c r="L122" s="78"/>
      <c r="M122" s="78"/>
      <c r="N122" s="78"/>
      <c r="O122" s="136"/>
      <c r="P122" s="137"/>
      <c r="Q122" s="137"/>
      <c r="R122" s="137"/>
      <c r="S122" s="137"/>
      <c r="T122" s="137"/>
      <c r="U122" s="137"/>
      <c r="V122" s="137"/>
      <c r="W122" s="137"/>
      <c r="X122" s="137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9"/>
      <c r="BR122" s="140"/>
      <c r="BS122" s="140"/>
      <c r="BT122" s="140"/>
      <c r="BU122" s="140"/>
      <c r="BV122" s="140"/>
      <c r="BW122" s="140"/>
      <c r="BX122" s="140"/>
      <c r="BY122" s="140"/>
      <c r="BZ122" s="141"/>
    </row>
    <row r="123" spans="1:79" s="38" customFormat="1" ht="25.5" customHeight="1" x14ac:dyDescent="0.2">
      <c r="A123" s="50">
        <v>0</v>
      </c>
      <c r="B123" s="50"/>
      <c r="C123" s="85" t="s">
        <v>120</v>
      </c>
      <c r="D123" s="116"/>
      <c r="E123" s="116"/>
      <c r="F123" s="116"/>
      <c r="G123" s="116"/>
      <c r="H123" s="116"/>
      <c r="I123" s="117"/>
      <c r="J123" s="50" t="s">
        <v>111</v>
      </c>
      <c r="K123" s="50"/>
      <c r="L123" s="50"/>
      <c r="M123" s="50"/>
      <c r="N123" s="50"/>
      <c r="O123" s="48" t="s">
        <v>129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5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38.25" customHeight="1" x14ac:dyDescent="0.2">
      <c r="A124" s="50">
        <v>0</v>
      </c>
      <c r="B124" s="50"/>
      <c r="C124" s="85" t="s">
        <v>122</v>
      </c>
      <c r="D124" s="116"/>
      <c r="E124" s="116"/>
      <c r="F124" s="116"/>
      <c r="G124" s="116"/>
      <c r="H124" s="116"/>
      <c r="I124" s="117"/>
      <c r="J124" s="50" t="s">
        <v>111</v>
      </c>
      <c r="K124" s="50"/>
      <c r="L124" s="50"/>
      <c r="M124" s="50"/>
      <c r="N124" s="50"/>
      <c r="O124" s="48" t="s">
        <v>130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5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9" s="142" customFormat="1" ht="15.75" x14ac:dyDescent="0.2">
      <c r="A125" s="78">
        <v>0</v>
      </c>
      <c r="B125" s="78"/>
      <c r="C125" s="143" t="s">
        <v>123</v>
      </c>
      <c r="D125" s="120"/>
      <c r="E125" s="120"/>
      <c r="F125" s="120"/>
      <c r="G125" s="120"/>
      <c r="H125" s="120"/>
      <c r="I125" s="121"/>
      <c r="J125" s="78"/>
      <c r="K125" s="78"/>
      <c r="L125" s="78"/>
      <c r="M125" s="78"/>
      <c r="N125" s="78"/>
      <c r="O125" s="136"/>
      <c r="P125" s="137"/>
      <c r="Q125" s="137"/>
      <c r="R125" s="137"/>
      <c r="S125" s="137"/>
      <c r="T125" s="137"/>
      <c r="U125" s="137"/>
      <c r="V125" s="137"/>
      <c r="W125" s="137"/>
      <c r="X125" s="137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  <c r="BP125" s="138"/>
      <c r="BQ125" s="139"/>
      <c r="BR125" s="140"/>
      <c r="BS125" s="140"/>
      <c r="BT125" s="140"/>
      <c r="BU125" s="140"/>
      <c r="BV125" s="140"/>
      <c r="BW125" s="140"/>
      <c r="BX125" s="140"/>
      <c r="BY125" s="140"/>
      <c r="BZ125" s="141"/>
    </row>
    <row r="126" spans="1:79" s="142" customFormat="1" ht="15.75" x14ac:dyDescent="0.2">
      <c r="A126" s="78">
        <v>0</v>
      </c>
      <c r="B126" s="78"/>
      <c r="C126" s="143"/>
      <c r="D126" s="120"/>
      <c r="E126" s="120"/>
      <c r="F126" s="120"/>
      <c r="G126" s="120"/>
      <c r="H126" s="120"/>
      <c r="I126" s="121"/>
      <c r="J126" s="78"/>
      <c r="K126" s="78"/>
      <c r="L126" s="78"/>
      <c r="M126" s="78"/>
      <c r="N126" s="78"/>
      <c r="O126" s="136"/>
      <c r="P126" s="137"/>
      <c r="Q126" s="137"/>
      <c r="R126" s="137"/>
      <c r="S126" s="137"/>
      <c r="T126" s="137"/>
      <c r="U126" s="137"/>
      <c r="V126" s="137"/>
      <c r="W126" s="137"/>
      <c r="X126" s="137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38"/>
      <c r="BL126" s="138"/>
      <c r="BM126" s="138"/>
      <c r="BN126" s="138"/>
      <c r="BO126" s="138"/>
      <c r="BP126" s="138"/>
      <c r="BQ126" s="139"/>
      <c r="BR126" s="140"/>
      <c r="BS126" s="140"/>
      <c r="BT126" s="140"/>
      <c r="BU126" s="140"/>
      <c r="BV126" s="140"/>
      <c r="BW126" s="140"/>
      <c r="BX126" s="140"/>
      <c r="BY126" s="140"/>
      <c r="BZ126" s="141"/>
    </row>
    <row r="127" spans="1:79" ht="15.75" x14ac:dyDescent="0.2">
      <c r="A127" s="31"/>
      <c r="B127" s="31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11"/>
      <c r="BS127" s="11"/>
      <c r="BT127" s="11"/>
      <c r="BU127" s="11"/>
      <c r="BV127" s="11"/>
      <c r="BW127" s="11"/>
      <c r="BX127" s="11"/>
      <c r="BY127" s="11"/>
      <c r="BZ127" s="9"/>
    </row>
    <row r="128" spans="1:79" ht="15.95" customHeight="1" x14ac:dyDescent="0.2">
      <c r="A128" s="41" t="s">
        <v>65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</row>
    <row r="129" spans="1:78" ht="31.5" customHeight="1" x14ac:dyDescent="0.2">
      <c r="A129" s="148" t="s">
        <v>132</v>
      </c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</row>
    <row r="130" spans="1:78" ht="15.75" x14ac:dyDescent="0.2">
      <c r="A130" s="31"/>
      <c r="B130" s="31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11"/>
      <c r="BS130" s="11"/>
      <c r="BT130" s="11"/>
      <c r="BU130" s="11"/>
      <c r="BV130" s="11"/>
      <c r="BW130" s="11"/>
      <c r="BX130" s="11"/>
      <c r="BY130" s="11"/>
      <c r="BZ130" s="9"/>
    </row>
    <row r="131" spans="1:78" ht="15.95" customHeight="1" x14ac:dyDescent="0.2">
      <c r="A131" s="41" t="s">
        <v>46</v>
      </c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</row>
    <row r="132" spans="1:78" ht="47.25" customHeight="1" x14ac:dyDescent="0.2">
      <c r="A132" s="148" t="s">
        <v>133</v>
      </c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  <c r="BI132" s="149"/>
      <c r="BJ132" s="149"/>
      <c r="BK132" s="149"/>
      <c r="BL132" s="149"/>
    </row>
    <row r="133" spans="1:78" ht="15.95" customHeight="1" x14ac:dyDescent="0.2">
      <c r="A133" s="17"/>
      <c r="B133" s="17"/>
      <c r="C133" s="17"/>
      <c r="D133" s="17"/>
      <c r="E133" s="17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4" spans="1:78" ht="12" customHeight="1" x14ac:dyDescent="0.2">
      <c r="A134" s="30" t="s">
        <v>77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5" spans="1:78" ht="12" customHeight="1" x14ac:dyDescent="0.2">
      <c r="A135" s="30" t="s">
        <v>68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6" spans="1:78" s="30" customFormat="1" ht="12" customHeight="1" x14ac:dyDescent="0.2">
      <c r="A136" s="30" t="s">
        <v>69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</row>
    <row r="137" spans="1:78" ht="15.95" customHeight="1" x14ac:dyDescent="0.25">
      <c r="A137" s="29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</row>
    <row r="138" spans="1:78" ht="42" customHeight="1" x14ac:dyDescent="0.25">
      <c r="A138" s="152" t="s">
        <v>136</v>
      </c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3"/>
      <c r="AO138" s="3"/>
      <c r="AP138" s="153" t="s">
        <v>138</v>
      </c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</row>
    <row r="139" spans="1:78" x14ac:dyDescent="0.2">
      <c r="W139" s="89" t="s">
        <v>8</v>
      </c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4"/>
      <c r="AO139" s="4"/>
      <c r="AP139" s="89" t="s">
        <v>73</v>
      </c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</row>
    <row r="142" spans="1:78" ht="31.5" customHeight="1" x14ac:dyDescent="0.25">
      <c r="A142" s="152" t="s">
        <v>137</v>
      </c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3"/>
      <c r="AO142" s="3"/>
      <c r="AP142" s="153" t="s">
        <v>139</v>
      </c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78" x14ac:dyDescent="0.2">
      <c r="W143" s="89" t="s">
        <v>8</v>
      </c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4"/>
      <c r="AO143" s="4"/>
      <c r="AP143" s="89" t="s">
        <v>73</v>
      </c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</row>
  </sheetData>
  <mergeCells count="650">
    <mergeCell ref="A125:B125"/>
    <mergeCell ref="C125:I125"/>
    <mergeCell ref="J125:N125"/>
    <mergeCell ref="O125:BQ125"/>
    <mergeCell ref="A126:B126"/>
    <mergeCell ref="C126:I126"/>
    <mergeCell ref="J126:N126"/>
    <mergeCell ref="O126:BQ126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6:B116"/>
    <mergeCell ref="C116:I116"/>
    <mergeCell ref="J116:N116"/>
    <mergeCell ref="O116:BQ116"/>
    <mergeCell ref="BM108:BQ108"/>
    <mergeCell ref="AI108:AM108"/>
    <mergeCell ref="AN108:AR108"/>
    <mergeCell ref="AS108:AW108"/>
    <mergeCell ref="AX108:BB108"/>
    <mergeCell ref="BC108:BG108"/>
    <mergeCell ref="BH108:BL108"/>
    <mergeCell ref="AX107:BB107"/>
    <mergeCell ref="BC107:BG107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BM106:BQ106"/>
    <mergeCell ref="A107:B107"/>
    <mergeCell ref="C107:I107"/>
    <mergeCell ref="J107:N107"/>
    <mergeCell ref="O107:X107"/>
    <mergeCell ref="Y107:AC107"/>
    <mergeCell ref="AD107:AH107"/>
    <mergeCell ref="AI107:AM107"/>
    <mergeCell ref="AN107:AR107"/>
    <mergeCell ref="AS107:AW107"/>
    <mergeCell ref="AI106:AM106"/>
    <mergeCell ref="AN106:AR106"/>
    <mergeCell ref="AS106:AW106"/>
    <mergeCell ref="AX106:BB106"/>
    <mergeCell ref="BC106:BG106"/>
    <mergeCell ref="BH106:BL106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I104:AM104"/>
    <mergeCell ref="AN104:AR104"/>
    <mergeCell ref="AS104:AW104"/>
    <mergeCell ref="AX104:BB104"/>
    <mergeCell ref="BC104:BG104"/>
    <mergeCell ref="BH104:BL104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I100:AM100"/>
    <mergeCell ref="AN100:AR100"/>
    <mergeCell ref="AS100:AW100"/>
    <mergeCell ref="AX100:BB100"/>
    <mergeCell ref="BC100:BG100"/>
    <mergeCell ref="BH100:BL100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98:B98"/>
    <mergeCell ref="C98:I98"/>
    <mergeCell ref="J98:N98"/>
    <mergeCell ref="O98:X98"/>
    <mergeCell ref="Y98:AC98"/>
    <mergeCell ref="AD98:AH98"/>
    <mergeCell ref="AY88:BC88"/>
    <mergeCell ref="BD88:BH88"/>
    <mergeCell ref="BI88:BN88"/>
    <mergeCell ref="A88:B88"/>
    <mergeCell ref="C88:R88"/>
    <mergeCell ref="S88:W88"/>
    <mergeCell ref="X88:AB88"/>
    <mergeCell ref="AC88:AH88"/>
    <mergeCell ref="AI88:AM88"/>
    <mergeCell ref="AN88:AR88"/>
    <mergeCell ref="AS88:AX88"/>
    <mergeCell ref="A77:B77"/>
    <mergeCell ref="C77:BQ77"/>
    <mergeCell ref="A78:B78"/>
    <mergeCell ref="C78:BQ78"/>
    <mergeCell ref="A79:B79"/>
    <mergeCell ref="C79:BQ79"/>
    <mergeCell ref="A74:B74"/>
    <mergeCell ref="C74:BQ74"/>
    <mergeCell ref="A75:B75"/>
    <mergeCell ref="C75:BQ75"/>
    <mergeCell ref="A76:B76"/>
    <mergeCell ref="C76:BQ76"/>
    <mergeCell ref="A71:B71"/>
    <mergeCell ref="C71:BQ71"/>
    <mergeCell ref="A72:B72"/>
    <mergeCell ref="C72:BQ72"/>
    <mergeCell ref="A73:B73"/>
    <mergeCell ref="C73:BQ73"/>
    <mergeCell ref="A68:B68"/>
    <mergeCell ref="C68:BQ68"/>
    <mergeCell ref="A69:B69"/>
    <mergeCell ref="C69:BQ69"/>
    <mergeCell ref="A70:B70"/>
    <mergeCell ref="C70:BQ70"/>
    <mergeCell ref="AU60:AY60"/>
    <mergeCell ref="AZ60:BC60"/>
    <mergeCell ref="BD60:BH60"/>
    <mergeCell ref="BI60:BM60"/>
    <mergeCell ref="BN60:BQ60"/>
    <mergeCell ref="A60:B60"/>
    <mergeCell ref="C60:Z60"/>
    <mergeCell ref="AA60:AE60"/>
    <mergeCell ref="AF60:AJ60"/>
    <mergeCell ref="AK60:AO60"/>
    <mergeCell ref="AP60:AT60"/>
    <mergeCell ref="AP59:AT59"/>
    <mergeCell ref="AU59:AY59"/>
    <mergeCell ref="AZ59:BC59"/>
    <mergeCell ref="BD59:BH59"/>
    <mergeCell ref="BI59:BM59"/>
    <mergeCell ref="BN59:BQ59"/>
    <mergeCell ref="AU58:AY58"/>
    <mergeCell ref="AZ58:BC58"/>
    <mergeCell ref="BD58:BH58"/>
    <mergeCell ref="BI58:BM58"/>
    <mergeCell ref="BN58:BQ58"/>
    <mergeCell ref="A59:B59"/>
    <mergeCell ref="C59:Z59"/>
    <mergeCell ref="AA59:AE59"/>
    <mergeCell ref="AF59:AJ59"/>
    <mergeCell ref="AK59:AO59"/>
    <mergeCell ref="A58:B58"/>
    <mergeCell ref="C58:Z58"/>
    <mergeCell ref="AA58:AE58"/>
    <mergeCell ref="AF58:AJ58"/>
    <mergeCell ref="AK58:AO58"/>
    <mergeCell ref="AP58:AT58"/>
    <mergeCell ref="AP57:AT57"/>
    <mergeCell ref="AU57:AY57"/>
    <mergeCell ref="AZ57:BC57"/>
    <mergeCell ref="BD57:BH57"/>
    <mergeCell ref="BI57:BM57"/>
    <mergeCell ref="BN57:BQ57"/>
    <mergeCell ref="AU56:AY56"/>
    <mergeCell ref="AZ56:BC56"/>
    <mergeCell ref="BD56:BH56"/>
    <mergeCell ref="BI56:BM56"/>
    <mergeCell ref="BN56:BQ56"/>
    <mergeCell ref="A57:B57"/>
    <mergeCell ref="C57:Z57"/>
    <mergeCell ref="AA57:AE57"/>
    <mergeCell ref="AF57:AJ57"/>
    <mergeCell ref="AK57:AO57"/>
    <mergeCell ref="A56:B56"/>
    <mergeCell ref="C56:Z56"/>
    <mergeCell ref="AA56:AE56"/>
    <mergeCell ref="AF56:AJ56"/>
    <mergeCell ref="AK56:AO56"/>
    <mergeCell ref="AP56:AT56"/>
    <mergeCell ref="AP55:AT55"/>
    <mergeCell ref="AU55:AY55"/>
    <mergeCell ref="AZ55:BC55"/>
    <mergeCell ref="BD55:BH55"/>
    <mergeCell ref="BI55:BM55"/>
    <mergeCell ref="BN55:BQ55"/>
    <mergeCell ref="AU54:AY54"/>
    <mergeCell ref="AZ54:BC54"/>
    <mergeCell ref="BD54:BH54"/>
    <mergeCell ref="BI54:BM54"/>
    <mergeCell ref="BN54:BQ54"/>
    <mergeCell ref="A55:B55"/>
    <mergeCell ref="C55:Z55"/>
    <mergeCell ref="AA55:AE55"/>
    <mergeCell ref="AF55:AJ55"/>
    <mergeCell ref="AK55:AO55"/>
    <mergeCell ref="A54:B54"/>
    <mergeCell ref="C54:Z54"/>
    <mergeCell ref="AA54:AE54"/>
    <mergeCell ref="AF54:AJ54"/>
    <mergeCell ref="AK54:AO54"/>
    <mergeCell ref="AP54:AT54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87:AX87"/>
    <mergeCell ref="AY87:BC87"/>
    <mergeCell ref="A83:B84"/>
    <mergeCell ref="A85:B85"/>
    <mergeCell ref="A86:B86"/>
    <mergeCell ref="A87:B87"/>
    <mergeCell ref="AI87:AM87"/>
    <mergeCell ref="AN87:AR87"/>
    <mergeCell ref="C86:R86"/>
    <mergeCell ref="S86:W86"/>
    <mergeCell ref="X86:AB86"/>
    <mergeCell ref="AC86:AH86"/>
    <mergeCell ref="C87:R87"/>
    <mergeCell ref="S87:W87"/>
    <mergeCell ref="X87:AB87"/>
    <mergeCell ref="AC87:AH87"/>
    <mergeCell ref="AY85:BC85"/>
    <mergeCell ref="BI84:BN84"/>
    <mergeCell ref="BI86:BN86"/>
    <mergeCell ref="BD87:BH87"/>
    <mergeCell ref="BD85:BH85"/>
    <mergeCell ref="BI85:BN85"/>
    <mergeCell ref="BI87:BN87"/>
    <mergeCell ref="BD86:BH86"/>
    <mergeCell ref="AY83:BN83"/>
    <mergeCell ref="AI85:AM85"/>
    <mergeCell ref="AY86:BC86"/>
    <mergeCell ref="AY84:BC84"/>
    <mergeCell ref="BD84:BH84"/>
    <mergeCell ref="AI86:AM86"/>
    <mergeCell ref="AN86:AR86"/>
    <mergeCell ref="AS86:AX86"/>
    <mergeCell ref="AN85:AR85"/>
    <mergeCell ref="AS85:AX85"/>
    <mergeCell ref="A131:BL131"/>
    <mergeCell ref="AK40:AO40"/>
    <mergeCell ref="A42:B42"/>
    <mergeCell ref="AD95:AH95"/>
    <mergeCell ref="AF40:AJ40"/>
    <mergeCell ref="A62:BQ62"/>
    <mergeCell ref="C83:R84"/>
    <mergeCell ref="S83:AH83"/>
    <mergeCell ref="AI83:AX83"/>
    <mergeCell ref="AS84:AX84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84:W84"/>
    <mergeCell ref="X84:AB84"/>
    <mergeCell ref="AC84:AH84"/>
    <mergeCell ref="C85:R85"/>
    <mergeCell ref="S85:W85"/>
    <mergeCell ref="X85:AB85"/>
    <mergeCell ref="AC85:AH85"/>
    <mergeCell ref="O95:X95"/>
    <mergeCell ref="Y93:AM93"/>
    <mergeCell ref="J95:N95"/>
    <mergeCell ref="Y95:AC95"/>
    <mergeCell ref="A93:B94"/>
    <mergeCell ref="C93:I94"/>
    <mergeCell ref="J93:N94"/>
    <mergeCell ref="O93:X94"/>
    <mergeCell ref="Y94:AC94"/>
    <mergeCell ref="AP138:BH138"/>
    <mergeCell ref="AN93:BB93"/>
    <mergeCell ref="A90:BQ90"/>
    <mergeCell ref="C95:I95"/>
    <mergeCell ref="J114:N114"/>
    <mergeCell ref="A113:B113"/>
    <mergeCell ref="A96:B96"/>
    <mergeCell ref="O97:X97"/>
    <mergeCell ref="Y97:AC97"/>
    <mergeCell ref="A95:B95"/>
    <mergeCell ref="Y96:AC96"/>
    <mergeCell ref="A67:B67"/>
    <mergeCell ref="A65:B65"/>
    <mergeCell ref="A66:B66"/>
    <mergeCell ref="A82:BN82"/>
    <mergeCell ref="A81:BN81"/>
    <mergeCell ref="C67:BQ67"/>
    <mergeCell ref="C65:BQ65"/>
    <mergeCell ref="C66:BQ66"/>
    <mergeCell ref="AN95:AR95"/>
    <mergeCell ref="C113:I113"/>
    <mergeCell ref="J113:N113"/>
    <mergeCell ref="C96:I96"/>
    <mergeCell ref="J96:N96"/>
    <mergeCell ref="O96:X96"/>
    <mergeCell ref="C97:I97"/>
    <mergeCell ref="J97:N97"/>
    <mergeCell ref="O114:BQ114"/>
    <mergeCell ref="AP143:BH143"/>
    <mergeCell ref="A142:V142"/>
    <mergeCell ref="W142:AM142"/>
    <mergeCell ref="AP142:BH142"/>
    <mergeCell ref="W143:AM143"/>
    <mergeCell ref="AP139:BH139"/>
    <mergeCell ref="A132:BL132"/>
    <mergeCell ref="C114:I114"/>
    <mergeCell ref="W139:AM139"/>
    <mergeCell ref="A138:V138"/>
    <mergeCell ref="W138:AM138"/>
    <mergeCell ref="A97:B97"/>
    <mergeCell ref="AD97:AH97"/>
    <mergeCell ref="A110:BQ110"/>
    <mergeCell ref="A112:B112"/>
    <mergeCell ref="C112:I112"/>
    <mergeCell ref="BC97:BG97"/>
    <mergeCell ref="BM97:BQ97"/>
    <mergeCell ref="BH97:BL97"/>
    <mergeCell ref="A43:B43"/>
    <mergeCell ref="A64:B64"/>
    <mergeCell ref="AF43:AJ43"/>
    <mergeCell ref="AZ43:BC43"/>
    <mergeCell ref="AU43:AY43"/>
    <mergeCell ref="AA43:AE43"/>
    <mergeCell ref="C43:Z43"/>
    <mergeCell ref="AK43:AO43"/>
    <mergeCell ref="C64:BQ64"/>
    <mergeCell ref="BN43:BQ43"/>
    <mergeCell ref="BC95:BG95"/>
    <mergeCell ref="BC96:BG96"/>
    <mergeCell ref="BC94:BG94"/>
    <mergeCell ref="A91:BQ91"/>
    <mergeCell ref="AD96:AH96"/>
    <mergeCell ref="AI95:AM95"/>
    <mergeCell ref="BH95:BL95"/>
    <mergeCell ref="BM95:BQ95"/>
    <mergeCell ref="BM96:BQ96"/>
    <mergeCell ref="BH96:BL96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94:AW94"/>
    <mergeCell ref="AN94:AR94"/>
    <mergeCell ref="AI94:AM94"/>
    <mergeCell ref="BC93:BQ93"/>
    <mergeCell ref="AA41:AE41"/>
    <mergeCell ref="AF41:AJ41"/>
    <mergeCell ref="AK41:AO41"/>
    <mergeCell ref="AI84:AM84"/>
    <mergeCell ref="AN84:AR84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97:AM97"/>
    <mergeCell ref="AN97:AR97"/>
    <mergeCell ref="AS97:AW97"/>
    <mergeCell ref="AX97:BB97"/>
    <mergeCell ref="AU18:BB18"/>
    <mergeCell ref="BE20:BL20"/>
    <mergeCell ref="BE21:BL21"/>
    <mergeCell ref="AU41:AY41"/>
    <mergeCell ref="G25:BL25"/>
    <mergeCell ref="A37:BQ37"/>
    <mergeCell ref="J112:N112"/>
    <mergeCell ref="AX96:BB96"/>
    <mergeCell ref="BM94:BQ94"/>
    <mergeCell ref="BH94:BL94"/>
    <mergeCell ref="AD94:AH94"/>
    <mergeCell ref="AX94:BB94"/>
    <mergeCell ref="AX95:BB95"/>
    <mergeCell ref="AS95:AW95"/>
    <mergeCell ref="AI96:AM96"/>
    <mergeCell ref="AN96:AR96"/>
    <mergeCell ref="AS96:AW96"/>
    <mergeCell ref="A128:BL128"/>
    <mergeCell ref="A129:BL129"/>
    <mergeCell ref="O112:BQ112"/>
    <mergeCell ref="O113:BQ113"/>
    <mergeCell ref="O115:BQ115"/>
    <mergeCell ref="A115:B115"/>
    <mergeCell ref="C115:I115"/>
    <mergeCell ref="J115:N115"/>
    <mergeCell ref="A114:B114"/>
  </mergeCells>
  <phoneticPr fontId="0" type="noConversion"/>
  <conditionalFormatting sqref="C111 C130 C97 C115">
    <cfRule type="cellIs" dxfId="50" priority="51" stopIfTrue="1" operator="equal">
      <formula>$C96</formula>
    </cfRule>
  </conditionalFormatting>
  <conditionalFormatting sqref="A97:B97 A111:B111 A115:B115 A130:B130 A87:B87 A109:B109 A127:B127">
    <cfRule type="cellIs" dxfId="49" priority="52" stopIfTrue="1" operator="equal">
      <formula>0</formula>
    </cfRule>
  </conditionalFormatting>
  <conditionalFormatting sqref="A88:B88">
    <cfRule type="cellIs" dxfId="48" priority="50" stopIfTrue="1" operator="equal">
      <formula>0</formula>
    </cfRule>
  </conditionalFormatting>
  <conditionalFormatting sqref="C109">
    <cfRule type="cellIs" dxfId="47" priority="54" stopIfTrue="1" operator="equal">
      <formula>$C97</formula>
    </cfRule>
  </conditionalFormatting>
  <conditionalFormatting sqref="C98">
    <cfRule type="cellIs" dxfId="46" priority="47" stopIfTrue="1" operator="equal">
      <formula>$C97</formula>
    </cfRule>
  </conditionalFormatting>
  <conditionalFormatting sqref="A98:B98">
    <cfRule type="cellIs" dxfId="45" priority="48" stopIfTrue="1" operator="equal">
      <formula>0</formula>
    </cfRule>
  </conditionalFormatting>
  <conditionalFormatting sqref="C99">
    <cfRule type="cellIs" dxfId="44" priority="45" stopIfTrue="1" operator="equal">
      <formula>$C98</formula>
    </cfRule>
  </conditionalFormatting>
  <conditionalFormatting sqref="A99:B99">
    <cfRule type="cellIs" dxfId="43" priority="46" stopIfTrue="1" operator="equal">
      <formula>0</formula>
    </cfRule>
  </conditionalFormatting>
  <conditionalFormatting sqref="C100">
    <cfRule type="cellIs" dxfId="42" priority="43" stopIfTrue="1" operator="equal">
      <formula>$C99</formula>
    </cfRule>
  </conditionalFormatting>
  <conditionalFormatting sqref="A100:B100">
    <cfRule type="cellIs" dxfId="41" priority="44" stopIfTrue="1" operator="equal">
      <formula>0</formula>
    </cfRule>
  </conditionalFormatting>
  <conditionalFormatting sqref="C101">
    <cfRule type="cellIs" dxfId="40" priority="41" stopIfTrue="1" operator="equal">
      <formula>$C100</formula>
    </cfRule>
  </conditionalFormatting>
  <conditionalFormatting sqref="A101:B101">
    <cfRule type="cellIs" dxfId="39" priority="42" stopIfTrue="1" operator="equal">
      <formula>0</formula>
    </cfRule>
  </conditionalFormatting>
  <conditionalFormatting sqref="C102">
    <cfRule type="cellIs" dxfId="38" priority="39" stopIfTrue="1" operator="equal">
      <formula>$C101</formula>
    </cfRule>
  </conditionalFormatting>
  <conditionalFormatting sqref="A102:B102">
    <cfRule type="cellIs" dxfId="37" priority="40" stopIfTrue="1" operator="equal">
      <formula>0</formula>
    </cfRule>
  </conditionalFormatting>
  <conditionalFormatting sqref="C103">
    <cfRule type="cellIs" dxfId="36" priority="37" stopIfTrue="1" operator="equal">
      <formula>$C102</formula>
    </cfRule>
  </conditionalFormatting>
  <conditionalFormatting sqref="A103:B103">
    <cfRule type="cellIs" dxfId="35" priority="38" stopIfTrue="1" operator="equal">
      <formula>0</formula>
    </cfRule>
  </conditionalFormatting>
  <conditionalFormatting sqref="C104">
    <cfRule type="cellIs" dxfId="34" priority="35" stopIfTrue="1" operator="equal">
      <formula>$C103</formula>
    </cfRule>
  </conditionalFormatting>
  <conditionalFormatting sqref="A104:B104">
    <cfRule type="cellIs" dxfId="33" priority="36" stopIfTrue="1" operator="equal">
      <formula>0</formula>
    </cfRule>
  </conditionalFormatting>
  <conditionalFormatting sqref="C105">
    <cfRule type="cellIs" dxfId="32" priority="33" stopIfTrue="1" operator="equal">
      <formula>$C104</formula>
    </cfRule>
  </conditionalFormatting>
  <conditionalFormatting sqref="A105:B105">
    <cfRule type="cellIs" dxfId="31" priority="34" stopIfTrue="1" operator="equal">
      <formula>0</formula>
    </cfRule>
  </conditionalFormatting>
  <conditionalFormatting sqref="C106">
    <cfRule type="cellIs" dxfId="30" priority="31" stopIfTrue="1" operator="equal">
      <formula>$C105</formula>
    </cfRule>
  </conditionalFormatting>
  <conditionalFormatting sqref="A106:B106">
    <cfRule type="cellIs" dxfId="29" priority="32" stopIfTrue="1" operator="equal">
      <formula>0</formula>
    </cfRule>
  </conditionalFormatting>
  <conditionalFormatting sqref="C107">
    <cfRule type="cellIs" dxfId="28" priority="29" stopIfTrue="1" operator="equal">
      <formula>$C106</formula>
    </cfRule>
  </conditionalFormatting>
  <conditionalFormatting sqref="A107:B107">
    <cfRule type="cellIs" dxfId="27" priority="30" stopIfTrue="1" operator="equal">
      <formula>0</formula>
    </cfRule>
  </conditionalFormatting>
  <conditionalFormatting sqref="C108">
    <cfRule type="cellIs" dxfId="26" priority="27" stopIfTrue="1" operator="equal">
      <formula>$C107</formula>
    </cfRule>
  </conditionalFormatting>
  <conditionalFormatting sqref="A108:B108">
    <cfRule type="cellIs" dxfId="25" priority="28" stopIfTrue="1" operator="equal">
      <formula>0</formula>
    </cfRule>
  </conditionalFormatting>
  <conditionalFormatting sqref="C127">
    <cfRule type="cellIs" dxfId="24" priority="56" stopIfTrue="1" operator="equal">
      <formula>$C115</formula>
    </cfRule>
  </conditionalFormatting>
  <conditionalFormatting sqref="C116">
    <cfRule type="cellIs" dxfId="23" priority="23" stopIfTrue="1" operator="equal">
      <formula>$C115</formula>
    </cfRule>
  </conditionalFormatting>
  <conditionalFormatting sqref="A116:B116">
    <cfRule type="cellIs" dxfId="22" priority="24" stopIfTrue="1" operator="equal">
      <formula>0</formula>
    </cfRule>
  </conditionalFormatting>
  <conditionalFormatting sqref="C117">
    <cfRule type="cellIs" dxfId="21" priority="21" stopIfTrue="1" operator="equal">
      <formula>$C116</formula>
    </cfRule>
  </conditionalFormatting>
  <conditionalFormatting sqref="A117:B117">
    <cfRule type="cellIs" dxfId="20" priority="22" stopIfTrue="1" operator="equal">
      <formula>0</formula>
    </cfRule>
  </conditionalFormatting>
  <conditionalFormatting sqref="C118">
    <cfRule type="cellIs" dxfId="19" priority="19" stopIfTrue="1" operator="equal">
      <formula>$C117</formula>
    </cfRule>
  </conditionalFormatting>
  <conditionalFormatting sqref="A118:B118">
    <cfRule type="cellIs" dxfId="18" priority="20" stopIfTrue="1" operator="equal">
      <formula>0</formula>
    </cfRule>
  </conditionalFormatting>
  <conditionalFormatting sqref="C119">
    <cfRule type="cellIs" dxfId="17" priority="17" stopIfTrue="1" operator="equal">
      <formula>$C118</formula>
    </cfRule>
  </conditionalFormatting>
  <conditionalFormatting sqref="A119:B119">
    <cfRule type="cellIs" dxfId="16" priority="18" stopIfTrue="1" operator="equal">
      <formula>0</formula>
    </cfRule>
  </conditionalFormatting>
  <conditionalFormatting sqref="C120">
    <cfRule type="cellIs" dxfId="15" priority="15" stopIfTrue="1" operator="equal">
      <formula>$C119</formula>
    </cfRule>
  </conditionalFormatting>
  <conditionalFormatting sqref="A120:B120">
    <cfRule type="cellIs" dxfId="14" priority="16" stopIfTrue="1" operator="equal">
      <formula>0</formula>
    </cfRule>
  </conditionalFormatting>
  <conditionalFormatting sqref="C121">
    <cfRule type="cellIs" dxfId="13" priority="13" stopIfTrue="1" operator="equal">
      <formula>$C120</formula>
    </cfRule>
  </conditionalFormatting>
  <conditionalFormatting sqref="A121:B121">
    <cfRule type="cellIs" dxfId="12" priority="14" stopIfTrue="1" operator="equal">
      <formula>0</formula>
    </cfRule>
  </conditionalFormatting>
  <conditionalFormatting sqref="C122">
    <cfRule type="cellIs" dxfId="11" priority="11" stopIfTrue="1" operator="equal">
      <formula>$C121</formula>
    </cfRule>
  </conditionalFormatting>
  <conditionalFormatting sqref="A122:B122">
    <cfRule type="cellIs" dxfId="10" priority="12" stopIfTrue="1" operator="equal">
      <formula>0</formula>
    </cfRule>
  </conditionalFormatting>
  <conditionalFormatting sqref="C123">
    <cfRule type="cellIs" dxfId="9" priority="9" stopIfTrue="1" operator="equal">
      <formula>$C122</formula>
    </cfRule>
  </conditionalFormatting>
  <conditionalFormatting sqref="A123:B123">
    <cfRule type="cellIs" dxfId="8" priority="10" stopIfTrue="1" operator="equal">
      <formula>0</formula>
    </cfRule>
  </conditionalFormatting>
  <conditionalFormatting sqref="C124">
    <cfRule type="cellIs" dxfId="7" priority="7" stopIfTrue="1" operator="equal">
      <formula>$C123</formula>
    </cfRule>
  </conditionalFormatting>
  <conditionalFormatting sqref="A124:B124">
    <cfRule type="cellIs" dxfId="6" priority="8" stopIfTrue="1" operator="equal">
      <formula>0</formula>
    </cfRule>
  </conditionalFormatting>
  <conditionalFormatting sqref="C125">
    <cfRule type="cellIs" dxfId="5" priority="5" stopIfTrue="1" operator="equal">
      <formula>$C124</formula>
    </cfRule>
  </conditionalFormatting>
  <conditionalFormatting sqref="A125:B125">
    <cfRule type="cellIs" dxfId="4" priority="6" stopIfTrue="1" operator="equal">
      <formula>0</formula>
    </cfRule>
  </conditionalFormatting>
  <conditionalFormatting sqref="C126">
    <cfRule type="cellIs" dxfId="3" priority="3" stopIfTrue="1" operator="equal">
      <formula>$C125</formula>
    </cfRule>
  </conditionalFormatting>
  <conditionalFormatting sqref="A126:B12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2024-03-19T12:49:49Z</cp:lastPrinted>
  <dcterms:created xsi:type="dcterms:W3CDTF">2016-08-10T10:53:25Z</dcterms:created>
  <dcterms:modified xsi:type="dcterms:W3CDTF">2024-03-19T12:50:13Z</dcterms:modified>
</cp:coreProperties>
</file>