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8775" sheetId="1" r:id="rId1"/>
  </sheets>
  <definedNames>
    <definedName name="_xlnm.Print_Area" localSheetId="0">КПК0218775!$A$1:$BQ$144</definedName>
  </definedNames>
  <calcPr calcId="152511"/>
</workbook>
</file>

<file path=xl/calcChain.xml><?xml version="1.0" encoding="utf-8"?>
<calcChain xmlns="http://schemas.openxmlformats.org/spreadsheetml/2006/main">
  <c r="BM101" i="1" l="1"/>
  <c r="BH110" i="1" l="1"/>
  <c r="BC110" i="1"/>
  <c r="BH109" i="1"/>
  <c r="BC109" i="1"/>
  <c r="BH108" i="1"/>
  <c r="BC108" i="1"/>
  <c r="BH107" i="1"/>
  <c r="BC107" i="1"/>
  <c r="BH106" i="1"/>
  <c r="BC106" i="1"/>
  <c r="BH104" i="1"/>
  <c r="BC104" i="1"/>
  <c r="BH103" i="1"/>
  <c r="BC103" i="1"/>
  <c r="BH102" i="1"/>
  <c r="BC102" i="1"/>
  <c r="BH101" i="1"/>
  <c r="BC101" i="1"/>
  <c r="BH100" i="1"/>
  <c r="BC100" i="1"/>
  <c r="BH98" i="1"/>
  <c r="BC98" i="1"/>
  <c r="BH97" i="1"/>
  <c r="BC97" i="1"/>
  <c r="BH96" i="1"/>
  <c r="BC96" i="1"/>
  <c r="BH95" i="1"/>
  <c r="BC95" i="1"/>
  <c r="BH94" i="1"/>
  <c r="BC94" i="1"/>
  <c r="BH92" i="1"/>
  <c r="BC92" i="1"/>
  <c r="BH91" i="1"/>
  <c r="BC91" i="1"/>
  <c r="BH90" i="1"/>
  <c r="BC90" i="1"/>
  <c r="BH89" i="1"/>
  <c r="BC89" i="1"/>
  <c r="BH88" i="1"/>
  <c r="BC88" i="1"/>
  <c r="BD78" i="1"/>
  <c r="AY78" i="1"/>
  <c r="AS78" i="1"/>
  <c r="AC78" i="1"/>
  <c r="BD77" i="1"/>
  <c r="AY77" i="1"/>
  <c r="AS77" i="1"/>
  <c r="AC77" i="1"/>
  <c r="BI59" i="1"/>
  <c r="BD59" i="1"/>
  <c r="AZ59" i="1"/>
  <c r="AK59" i="1"/>
  <c r="BI58" i="1"/>
  <c r="BD58" i="1"/>
  <c r="AZ58" i="1"/>
  <c r="AK58" i="1"/>
  <c r="BI57" i="1"/>
  <c r="BD57" i="1"/>
  <c r="AZ57" i="1"/>
  <c r="AK57" i="1"/>
  <c r="BI56" i="1"/>
  <c r="BD56" i="1"/>
  <c r="AZ56" i="1"/>
  <c r="AK56" i="1"/>
  <c r="BI55" i="1"/>
  <c r="BD55" i="1"/>
  <c r="AZ55" i="1"/>
  <c r="AK55" i="1"/>
  <c r="BI54" i="1"/>
  <c r="BD54" i="1"/>
  <c r="AZ54" i="1"/>
  <c r="AK54" i="1"/>
  <c r="BI53" i="1"/>
  <c r="BD53" i="1"/>
  <c r="AZ53" i="1"/>
  <c r="AK53" i="1"/>
  <c r="BI52" i="1"/>
  <c r="BD52" i="1"/>
  <c r="AZ52" i="1"/>
  <c r="AK52" i="1"/>
  <c r="BI51" i="1"/>
  <c r="BD51" i="1"/>
  <c r="AZ51" i="1"/>
  <c r="AK51" i="1"/>
  <c r="BI50" i="1"/>
  <c r="BD50" i="1"/>
  <c r="AZ50" i="1"/>
  <c r="AK50" i="1"/>
  <c r="BI49" i="1"/>
  <c r="BD49" i="1"/>
  <c r="AZ49" i="1"/>
  <c r="AK49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N46" i="1" l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I77" i="1"/>
  <c r="BI78" i="1"/>
</calcChain>
</file>

<file path=xl/sharedStrings.xml><?xml version="1.0" encoding="utf-8"?>
<sst xmlns="http://schemas.openxmlformats.org/spreadsheetml/2006/main" count="286" uniqueCount="166">
  <si>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</si>
  <si>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</si>
  <si>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</si>
  <si>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</si>
  <si>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</si>
  <si>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</si>
  <si>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</si>
  <si>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</si>
  <si>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</si>
  <si>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</si>
  <si>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</si>
  <si>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</si>
  <si>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</si>
  <si>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</si>
  <si>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</si>
  <si>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</si>
  <si>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</si>
  <si>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</si>
  <si>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</si>
  <si>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</si>
  <si>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</si>
  <si>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</si>
  <si>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</si>
  <si>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</si>
  <si>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</si>
  <si>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</si>
  <si>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</si>
  <si>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</si>
  <si>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</si>
  <si>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</si>
  <si>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</si>
  <si>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</si>
  <si>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</si>
  <si>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</si>
  <si>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</si>
  <si>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</si>
  <si>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</si>
  <si>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</si>
  <si>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</si>
  <si>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</si>
  <si>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</si>
  <si>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</si>
  <si>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</si>
  <si>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</si>
  <si>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</si>
  <si>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</si>
  <si>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</si>
  <si>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</si>
  <si>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</si>
  <si>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</si>
  <si>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</si>
  <si>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</si>
  <si>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</si>
  <si>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</si>
  <si>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</si>
  <si>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</si>
  <si>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</si>
  <si>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</si>
  <si>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</si>
  <si>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</si>
  <si>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</si>
  <si>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</si>
  <si>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</si>
  <si>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</si>
  <si>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</si>
  <si>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</si>
  <si>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</si>
  <si>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</si>
  <si>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</si>
  <si>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</si>
  <si>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</si>
  <si>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</si>
  <si>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</si>
  <si>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</si>
  <si>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</si>
  <si>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</si>
  <si>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</si>
  <si>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</si>
  <si>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</si>
  <si>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</si>
  <si>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</si>
  <si>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Створення належних умов укриття населення в захисних спорудах</t>
  </si>
  <si>
    <t>підвищення рівня готовності захисних споруд до дій за призначенням та успішна реалізація державної політики у сфері захисту населення та території Червоноградської міської ради від надзвичайних ситуацій техногенного,природного та воєнного характеру</t>
  </si>
  <si>
    <t>забезпечення належного рівня безпеки населення і захисту їхнього життя і здоров`я</t>
  </si>
  <si>
    <t>реконструкція ,модернізація та удосконалення захисних споруд та своєчасне інформування  населення про їхнє місце знаходження</t>
  </si>
  <si>
    <t>створення, накопичення, збереження та щорічне оновлення матеріального резерву</t>
  </si>
  <si>
    <t>Придбання лавок для облаштування захисних споруд цивільного захисту (ПРУ та підвальних приміщень), які будуть використовуватися для укриття учасників освітнього процесу  КП"Червонограджитлокомунсервіс"</t>
  </si>
  <si>
    <t>Придбання та встановлення 3 дверей металевих в ПРУ  за адресами:(вул.Бандери,33, Корольова,5, Бандери,11), придбання предметів, матеріалів, обладнання та інвентаря   КП"Червонограджитлокомунсервіс"</t>
  </si>
  <si>
    <t>Придбання лавок в кількості 40 штук для укриття населення та учасників освітнього процесу Виконавчий комітет ЧМР</t>
  </si>
  <si>
    <t>Придбання лавок для ПРУ №50363 за адресою м.Червоноград, вул.Паркова, 2а Виконавчий комітет ЧМР</t>
  </si>
  <si>
    <t>Придбання предметів, матеріалів, обладнання та інвентаря для  ПРУ №50363   КП"Червонограджитлокомунсервіс"</t>
  </si>
  <si>
    <t>Придбання лавок для укриттів КП"Червонограджитлокомунсервіс"</t>
  </si>
  <si>
    <t>Встановлення металевих дверей в ПРУ ( 34 шт.) КП"Червонограджитлокомунсервіс"</t>
  </si>
  <si>
    <t>Встановлення обладнання для автоматичного відкриття дверей в ПРУ (36 компл.) КП"Червонограджитлокомунсервіс"</t>
  </si>
  <si>
    <t>Придбання для укриттів:вогнегасник ВП-5 (36шт)-29000,00 гривень, аптечок колективних №2 (36 шт)-279000,00 гривень, шансового інструменту(36 компл.)-187840,00 гривень, шнура господарського - 30000,00 гривень, цвяхів - 2400 гривень, замків накладних (35 шт) -14000,00 гривень,  послуг інтернету -13500,00 гривень КП"Червонограджитлокомунсервіс"</t>
  </si>
  <si>
    <t>Виготовлення 7 штук показників місця знаходження споруд цивільного захисту КП"Соснівкажитлокомунсервіс"</t>
  </si>
  <si>
    <t>Закупівля лавок для сидіння в укриттях  КП"Соснівкажитлокомунсервіс"</t>
  </si>
  <si>
    <t>Придбання санітарної рідини для біотуалетів КП"Червонограджитлокомунсервіс"</t>
  </si>
  <si>
    <t>УСЬОГО</t>
  </si>
  <si>
    <t>Економія коштів при закупівлі дверей</t>
  </si>
  <si>
    <t>Економія коштів. Оплата проводилася згідно накладних</t>
  </si>
  <si>
    <t>Економія коштів. Оплата проводилася згідно накладних і актів виконаних робіт</t>
  </si>
  <si>
    <t>Економія коштів. Показники місця знаходження споруд цивільного захисту придбані за власні кошти комунального підприємства</t>
  </si>
  <si>
    <t>Програма щодо приведення захисних споруд цивільного захисту,протирадіаційних укриттів (ПРУ) у готовність до укриття населення на 2023 рік</t>
  </si>
  <si>
    <t>Усього</t>
  </si>
  <si>
    <t>затрат</t>
  </si>
  <si>
    <t/>
  </si>
  <si>
    <t>обсяг видатків на придбання лавок</t>
  </si>
  <si>
    <t>грн.</t>
  </si>
  <si>
    <t>кошторис, план використання бюджетних коштів</t>
  </si>
  <si>
    <t>обсяг видатків на придбання біотуалетів</t>
  </si>
  <si>
    <t>план використання бюджетних коштів</t>
  </si>
  <si>
    <t>обсяг видатків на придбання та встановлення металевих дверей в ПРУ</t>
  </si>
  <si>
    <t>обсяг видатків на придбання предметів, матеріалів, обладнання та інвентарю для ПРУ та підвальних приміщень</t>
  </si>
  <si>
    <t>обсяг видатків на надання послуг інтернету в ПРУ</t>
  </si>
  <si>
    <t xml:space="preserve"> дані КП "Червонограджитлокомунсервіс"</t>
  </si>
  <si>
    <t>продукту</t>
  </si>
  <si>
    <t>кількість лавок, що планується придбати</t>
  </si>
  <si>
    <t>од.</t>
  </si>
  <si>
    <t xml:space="preserve"> дані КП "Червонограджитлокомунсервіс", Виконавчого комітету ЧМР, КП"Соснівкажитлокомунсервіс"</t>
  </si>
  <si>
    <t>кількість біотуалетів, які необхідно придбати</t>
  </si>
  <si>
    <t xml:space="preserve"> дані КП"Червонограджитлокомунсервіс"</t>
  </si>
  <si>
    <t>кількість металевих дверей, яку необхідно придбати та встановити в ПРУ</t>
  </si>
  <si>
    <t>кількість предметів, матеріалів,обладнання та інвентарю які необхідно придбати для ПРУ та підвальних приміщень</t>
  </si>
  <si>
    <t>дані КП "Червонограджитлокомунсервіс", КП"Соснівкажитлокомунсервіс"</t>
  </si>
  <si>
    <t>кількість укриттів, яким буде надано послуги інтернету</t>
  </si>
  <si>
    <t>ефективності</t>
  </si>
  <si>
    <t>середні витрати на придбання однієї лавки</t>
  </si>
  <si>
    <t>розрахункові дані</t>
  </si>
  <si>
    <t>середня вартість придбання  одного біотуалету</t>
  </si>
  <si>
    <t>середня вартість придбання та встановлення дверей</t>
  </si>
  <si>
    <t>середня вартість предметів,матеріалів,обладнання та інвентарю які необхідно придбати для ПРУ та підвальних приміщень</t>
  </si>
  <si>
    <t>середня вартість послуг інтернету на одне ПРУ</t>
  </si>
  <si>
    <t>якості</t>
  </si>
  <si>
    <t>очікуваний відсоток використання коштів на придбання лавок</t>
  </si>
  <si>
    <t>відс.</t>
  </si>
  <si>
    <t xml:space="preserve"> дані КП"Червонограджитлокомунсервіс", Виконавчого комітету ЧМР, КП"Соснівкажитлокомунсервіс"</t>
  </si>
  <si>
    <t>очікуваний відсоток використання коштів на придбання біотуалетів</t>
  </si>
  <si>
    <t>очікуваний відсоток використаних коштів на придбання та встановлення дверей в ПРУ</t>
  </si>
  <si>
    <t>очікуваний відсоток використання коштів на придбання предметів, матеріалів, обладнання та інвентарю для ПРУ та підвальних приміщень</t>
  </si>
  <si>
    <t xml:space="preserve"> дані КП"Червонограджитлокомунсервіс", КП"Соснівкажитлокомунсервіс"</t>
  </si>
  <si>
    <t>очікуваний відсоток використання коштів на послуги інтернету в ПРУ</t>
  </si>
  <si>
    <t>Економія коштів.Закупівля проведена по нижчій вартості</t>
  </si>
  <si>
    <t>Розрахункова величина</t>
  </si>
  <si>
    <t>розрахункова величина</t>
  </si>
  <si>
    <t>Приведення захисних споруд у готовність до використання за призначенням, реконструкція, модернізація, удосконалення існуючих захисних споруд,підтримання їх в належному стані, укомплектування збереження та щорічне оновлення регіонального матеріального резерву, засобів індивідуального захисту органів дихання тощо.</t>
  </si>
  <si>
    <t>Проаналізувавши результативні показники, основну мету бюджетної програми виконано. Розбіжність між деякими плановими та фактичними результативними показниками пояснюється економією коштів при закупівлі товарів та обладнання.</t>
  </si>
  <si>
    <t>Бюджетна програма "Заходи із запобігання та ліквідації надзвичайних ситуацій та наслідків стихійного лиха"  виконувалася в межах кошторисних призначень. У 2023 році здійснено комплекс заходів, спрямованих на приведення захисних споруд у готовність до використання : реконструкція, модернізація, удосконалення існуючих захисних споруд, підтримання їх в належному стані, укомплектування збереження та оновлення регіонального матеріального резерву.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</si>
  <si>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</si>
  <si>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</si>
  <si>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</si>
  <si>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</si>
  <si>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</si>
  <si>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</si>
  <si>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</si>
  <si>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</si>
  <si>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</si>
  <si>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</si>
  <si>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</si>
  <si>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</si>
  <si>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</si>
  <si>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</si>
  <si>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</si>
  <si>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КП"Червонограджитлокомунсервіс"                                                                   КП"Соснівкажитлокомунсервіс"</t>
  </si>
  <si>
    <t>31616100                                                                           33071438</t>
  </si>
  <si>
    <t>Придбання біотуалетів   КП"Червонограджитлокомунсервіс"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</si>
</sst>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7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44"/>
  <sheetViews>
    <sheetView tabSelected="1" topLeftCell="A69" zoomScaleNormal="100" workbookViewId="0">
      <selection activeCell="A69" sqref="A69:B69"/>
    </sheetView>
  </sheetViews>
  <sheetFormatPr defaultRowHeight="12.75" x14ac:dyDescent="0.2"/>
  <cols>
    <col min="1" max="1" width="3.28515625" style="1" customWidth="1"/>
    <col min="2" max="2" width="3.42578125" style="1" customWidth="1"/>
    <col min="3" max="23" width="2.85546875" style="1" customWidth="1"/>
    <col min="24" max="24" width="6.28515625" style="1" customWidth="1"/>
    <col min="25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41" t="s">
        <v>59</v>
      </c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</row>
    <row r="3" spans="1:64" ht="9" customHeight="1" x14ac:dyDescent="0.2"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</row>
    <row r="4" spans="1:64" ht="15.75" customHeight="1" x14ac:dyDescent="0.2"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</row>
    <row r="7" spans="1:64" ht="9.75" hidden="1" customHeight="1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</row>
    <row r="8" spans="1:64" ht="9.75" hidden="1" customHeight="1" x14ac:dyDescent="0.2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</row>
    <row r="9" spans="1:64" ht="8.25" hidden="1" customHeight="1" x14ac:dyDescent="0.2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</row>
    <row r="10" spans="1:64" ht="15.75" x14ac:dyDescent="0.2">
      <c r="A10" s="151" t="s">
        <v>18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</row>
    <row r="11" spans="1:64" ht="15.75" customHeight="1" x14ac:dyDescent="0.2">
      <c r="A11" s="151" t="s">
        <v>35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</row>
    <row r="12" spans="1:64" ht="15.75" customHeight="1" x14ac:dyDescent="0.2">
      <c r="A12" s="151" t="s">
        <v>157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5" t="s">
        <v>148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9"/>
      <c r="N14" s="143" t="s">
        <v>149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20"/>
      <c r="AU14" s="145" t="s">
        <v>154</v>
      </c>
      <c r="AV14" s="146"/>
      <c r="AW14" s="146"/>
      <c r="AX14" s="146"/>
      <c r="AY14" s="146"/>
      <c r="AZ14" s="146"/>
      <c r="BA14" s="146"/>
      <c r="BB14" s="146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47" t="s">
        <v>51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21"/>
      <c r="N15" s="148" t="s">
        <v>52</v>
      </c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21"/>
      <c r="AU15" s="147" t="s">
        <v>53</v>
      </c>
      <c r="AV15" s="147"/>
      <c r="AW15" s="147"/>
      <c r="AX15" s="147"/>
      <c r="AY15" s="147"/>
      <c r="AZ15" s="147"/>
      <c r="BA15" s="147"/>
      <c r="BB15" s="147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5" t="s">
        <v>160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9"/>
      <c r="N17" s="143" t="s">
        <v>163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20"/>
      <c r="AU17" s="145" t="s">
        <v>164</v>
      </c>
      <c r="AV17" s="146"/>
      <c r="AW17" s="146"/>
      <c r="AX17" s="146"/>
      <c r="AY17" s="146"/>
      <c r="AZ17" s="146"/>
      <c r="BA17" s="146"/>
      <c r="BB17" s="146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47" t="s">
        <v>51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21"/>
      <c r="N18" s="148" t="s">
        <v>54</v>
      </c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21"/>
      <c r="AU18" s="147" t="s">
        <v>53</v>
      </c>
      <c r="AV18" s="147"/>
      <c r="AW18" s="147"/>
      <c r="AX18" s="147"/>
      <c r="AY18" s="147"/>
      <c r="AZ18" s="147"/>
      <c r="BA18" s="147"/>
      <c r="BB18" s="147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5" t="s">
        <v>158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/>
      <c r="N20" s="145" t="s">
        <v>161</v>
      </c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24"/>
      <c r="AA20" s="145" t="s">
        <v>162</v>
      </c>
      <c r="AB20" s="146"/>
      <c r="AC20" s="146"/>
      <c r="AD20" s="146"/>
      <c r="AE20" s="146"/>
      <c r="AF20" s="146"/>
      <c r="AG20" s="146"/>
      <c r="AH20" s="146"/>
      <c r="AI20" s="146"/>
      <c r="AJ20" s="24"/>
      <c r="AK20" s="149" t="s">
        <v>159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4"/>
      <c r="BE20" s="145" t="s">
        <v>155</v>
      </c>
      <c r="BF20" s="146"/>
      <c r="BG20" s="146"/>
      <c r="BH20" s="146"/>
      <c r="BI20" s="146"/>
      <c r="BJ20" s="146"/>
      <c r="BK20" s="146"/>
      <c r="BL20" s="146"/>
    </row>
    <row r="21" spans="1:79" ht="23.25" customHeight="1" x14ac:dyDescent="0.2">
      <c r="A21"/>
      <c r="B21" s="147" t="s">
        <v>51</v>
      </c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/>
      <c r="N21" s="147" t="s">
        <v>55</v>
      </c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27"/>
      <c r="AA21" s="150" t="s">
        <v>56</v>
      </c>
      <c r="AB21" s="150"/>
      <c r="AC21" s="150"/>
      <c r="AD21" s="150"/>
      <c r="AE21" s="150"/>
      <c r="AF21" s="150"/>
      <c r="AG21" s="150"/>
      <c r="AH21" s="150"/>
      <c r="AI21" s="150"/>
      <c r="AJ21" s="27"/>
      <c r="AK21" s="153" t="s">
        <v>57</v>
      </c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27"/>
      <c r="BE21" s="147" t="s">
        <v>58</v>
      </c>
      <c r="BF21" s="147"/>
      <c r="BG21" s="147"/>
      <c r="BH21" s="147"/>
      <c r="BI21" s="147"/>
      <c r="BJ21" s="147"/>
      <c r="BK21" s="147"/>
      <c r="BL21" s="147"/>
    </row>
    <row r="22" spans="1:79" ht="6.75" customHeight="1" x14ac:dyDescent="0.2"/>
    <row r="23" spans="1:79" ht="15.75" customHeight="1" x14ac:dyDescent="0.2">
      <c r="A23" s="104" t="s">
        <v>80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</row>
    <row r="24" spans="1:79" ht="27.75" customHeight="1" x14ac:dyDescent="0.2">
      <c r="A24" s="109" t="s">
        <v>3</v>
      </c>
      <c r="B24" s="109"/>
      <c r="C24" s="109"/>
      <c r="D24" s="109"/>
      <c r="E24" s="109"/>
      <c r="F24" s="109"/>
      <c r="G24" s="110" t="s">
        <v>38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</row>
    <row r="25" spans="1:79" ht="10.5" hidden="1" customHeight="1" x14ac:dyDescent="0.2">
      <c r="A25" s="70" t="s">
        <v>36</v>
      </c>
      <c r="B25" s="70"/>
      <c r="C25" s="70"/>
      <c r="D25" s="70"/>
      <c r="E25" s="70"/>
      <c r="F25" s="70"/>
      <c r="G25" s="113" t="s">
        <v>14</v>
      </c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5"/>
      <c r="CA25" s="1" t="s">
        <v>49</v>
      </c>
    </row>
    <row r="26" spans="1:79" ht="15.75" customHeight="1" x14ac:dyDescent="0.2">
      <c r="A26" s="70">
        <v>1</v>
      </c>
      <c r="B26" s="70"/>
      <c r="C26" s="70"/>
      <c r="D26" s="70"/>
      <c r="E26" s="70"/>
      <c r="F26" s="70"/>
      <c r="G26" s="116" t="s">
        <v>81</v>
      </c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8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104" t="s">
        <v>40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</row>
    <row r="29" spans="1:79" ht="31.5" customHeight="1" x14ac:dyDescent="0.2">
      <c r="A29" s="152" t="s">
        <v>145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104" t="s">
        <v>41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</row>
    <row r="32" spans="1:79" ht="27.75" customHeight="1" x14ac:dyDescent="0.2">
      <c r="A32" s="109" t="s">
        <v>3</v>
      </c>
      <c r="B32" s="109"/>
      <c r="C32" s="109"/>
      <c r="D32" s="109"/>
      <c r="E32" s="109"/>
      <c r="F32" s="109"/>
      <c r="G32" s="110" t="s">
        <v>39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2"/>
    </row>
    <row r="33" spans="1:79" ht="10.5" hidden="1" customHeight="1" x14ac:dyDescent="0.2">
      <c r="A33" s="70" t="s">
        <v>13</v>
      </c>
      <c r="B33" s="70"/>
      <c r="C33" s="70"/>
      <c r="D33" s="70"/>
      <c r="E33" s="70"/>
      <c r="F33" s="70"/>
      <c r="G33" s="113" t="s">
        <v>14</v>
      </c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5"/>
      <c r="CA33" s="1" t="s">
        <v>50</v>
      </c>
    </row>
    <row r="34" spans="1:79" ht="25.5" customHeight="1" x14ac:dyDescent="0.2">
      <c r="A34" s="70">
        <v>1</v>
      </c>
      <c r="B34" s="70"/>
      <c r="C34" s="70"/>
      <c r="D34" s="70"/>
      <c r="E34" s="70"/>
      <c r="F34" s="70"/>
      <c r="G34" s="116" t="s">
        <v>82</v>
      </c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8"/>
      <c r="CA34" s="1" t="s">
        <v>48</v>
      </c>
    </row>
    <row r="35" spans="1:79" ht="15" customHeight="1" x14ac:dyDescent="0.2">
      <c r="A35" s="70">
        <v>2</v>
      </c>
      <c r="B35" s="70"/>
      <c r="C35" s="70"/>
      <c r="D35" s="70"/>
      <c r="E35" s="70"/>
      <c r="F35" s="70"/>
      <c r="G35" s="116" t="s">
        <v>83</v>
      </c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8"/>
    </row>
    <row r="36" spans="1:79" ht="15" customHeight="1" x14ac:dyDescent="0.2">
      <c r="A36" s="70">
        <v>3</v>
      </c>
      <c r="B36" s="70"/>
      <c r="C36" s="70"/>
      <c r="D36" s="70"/>
      <c r="E36" s="70"/>
      <c r="F36" s="70"/>
      <c r="G36" s="116" t="s">
        <v>84</v>
      </c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8"/>
    </row>
    <row r="37" spans="1:79" ht="15" customHeight="1" x14ac:dyDescent="0.2">
      <c r="A37" s="70">
        <v>4</v>
      </c>
      <c r="B37" s="70"/>
      <c r="C37" s="70"/>
      <c r="D37" s="70"/>
      <c r="E37" s="70"/>
      <c r="F37" s="70"/>
      <c r="G37" s="116" t="s">
        <v>85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8"/>
    </row>
    <row r="39" spans="1:79" ht="15.75" customHeight="1" x14ac:dyDescent="0.2">
      <c r="A39" s="104" t="s">
        <v>74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</row>
    <row r="40" spans="1:79" ht="15.75" customHeight="1" x14ac:dyDescent="0.2">
      <c r="A40" s="104" t="s">
        <v>75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</row>
    <row r="41" spans="1:79" ht="15" customHeight="1" x14ac:dyDescent="0.2">
      <c r="A41" s="108" t="s">
        <v>156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</row>
    <row r="42" spans="1:79" ht="48" customHeight="1" x14ac:dyDescent="0.2">
      <c r="A42" s="93" t="s">
        <v>3</v>
      </c>
      <c r="B42" s="93"/>
      <c r="C42" s="93" t="s">
        <v>67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 t="s">
        <v>25</v>
      </c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 t="s">
        <v>44</v>
      </c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 t="s">
        <v>0</v>
      </c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</row>
    <row r="43" spans="1:79" ht="29.1" customHeight="1" x14ac:dyDescent="0.2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 t="s">
        <v>2</v>
      </c>
      <c r="AB43" s="93"/>
      <c r="AC43" s="93"/>
      <c r="AD43" s="93"/>
      <c r="AE43" s="93"/>
      <c r="AF43" s="93" t="s">
        <v>1</v>
      </c>
      <c r="AG43" s="93"/>
      <c r="AH43" s="93"/>
      <c r="AI43" s="93"/>
      <c r="AJ43" s="93"/>
      <c r="AK43" s="93" t="s">
        <v>26</v>
      </c>
      <c r="AL43" s="93"/>
      <c r="AM43" s="93"/>
      <c r="AN43" s="93"/>
      <c r="AO43" s="93"/>
      <c r="AP43" s="93" t="s">
        <v>2</v>
      </c>
      <c r="AQ43" s="93"/>
      <c r="AR43" s="93"/>
      <c r="AS43" s="93"/>
      <c r="AT43" s="93"/>
      <c r="AU43" s="93" t="s">
        <v>1</v>
      </c>
      <c r="AV43" s="93"/>
      <c r="AW43" s="93"/>
      <c r="AX43" s="93"/>
      <c r="AY43" s="93"/>
      <c r="AZ43" s="93" t="s">
        <v>26</v>
      </c>
      <c r="BA43" s="93"/>
      <c r="BB43" s="93"/>
      <c r="BC43" s="93"/>
      <c r="BD43" s="93" t="s">
        <v>2</v>
      </c>
      <c r="BE43" s="93"/>
      <c r="BF43" s="93"/>
      <c r="BG43" s="93"/>
      <c r="BH43" s="93"/>
      <c r="BI43" s="93" t="s">
        <v>1</v>
      </c>
      <c r="BJ43" s="93"/>
      <c r="BK43" s="93"/>
      <c r="BL43" s="93"/>
      <c r="BM43" s="93"/>
      <c r="BN43" s="93" t="s">
        <v>27</v>
      </c>
      <c r="BO43" s="93"/>
      <c r="BP43" s="93"/>
      <c r="BQ43" s="93"/>
    </row>
    <row r="44" spans="1:79" ht="15.95" customHeight="1" x14ac:dyDescent="0.2">
      <c r="A44" s="83">
        <v>1</v>
      </c>
      <c r="B44" s="83"/>
      <c r="C44" s="83">
        <v>2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105">
        <v>3</v>
      </c>
      <c r="AB44" s="106"/>
      <c r="AC44" s="106"/>
      <c r="AD44" s="106"/>
      <c r="AE44" s="107"/>
      <c r="AF44" s="105">
        <v>4</v>
      </c>
      <c r="AG44" s="106"/>
      <c r="AH44" s="106"/>
      <c r="AI44" s="106"/>
      <c r="AJ44" s="107"/>
      <c r="AK44" s="105">
        <v>5</v>
      </c>
      <c r="AL44" s="106"/>
      <c r="AM44" s="106"/>
      <c r="AN44" s="106"/>
      <c r="AO44" s="107"/>
      <c r="AP44" s="105">
        <v>6</v>
      </c>
      <c r="AQ44" s="106"/>
      <c r="AR44" s="106"/>
      <c r="AS44" s="106"/>
      <c r="AT44" s="107"/>
      <c r="AU44" s="105">
        <v>7</v>
      </c>
      <c r="AV44" s="106"/>
      <c r="AW44" s="106"/>
      <c r="AX44" s="106"/>
      <c r="AY44" s="107"/>
      <c r="AZ44" s="105">
        <v>8</v>
      </c>
      <c r="BA44" s="106"/>
      <c r="BB44" s="106"/>
      <c r="BC44" s="107"/>
      <c r="BD44" s="105">
        <v>9</v>
      </c>
      <c r="BE44" s="106"/>
      <c r="BF44" s="106"/>
      <c r="BG44" s="106"/>
      <c r="BH44" s="107"/>
      <c r="BI44" s="83">
        <v>10</v>
      </c>
      <c r="BJ44" s="83"/>
      <c r="BK44" s="83"/>
      <c r="BL44" s="83"/>
      <c r="BM44" s="83"/>
      <c r="BN44" s="83">
        <v>11</v>
      </c>
      <c r="BO44" s="83"/>
      <c r="BP44" s="83"/>
      <c r="BQ44" s="83"/>
    </row>
    <row r="45" spans="1:79" ht="15.75" hidden="1" customHeight="1" x14ac:dyDescent="0.2">
      <c r="A45" s="70" t="s">
        <v>13</v>
      </c>
      <c r="B45" s="70"/>
      <c r="C45" s="154" t="s">
        <v>14</v>
      </c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5"/>
      <c r="AA45" s="95" t="s">
        <v>10</v>
      </c>
      <c r="AB45" s="95"/>
      <c r="AC45" s="95"/>
      <c r="AD45" s="95"/>
      <c r="AE45" s="95"/>
      <c r="AF45" s="95" t="s">
        <v>9</v>
      </c>
      <c r="AG45" s="95"/>
      <c r="AH45" s="95"/>
      <c r="AI45" s="95"/>
      <c r="AJ45" s="95"/>
      <c r="AK45" s="47" t="s">
        <v>16</v>
      </c>
      <c r="AL45" s="47"/>
      <c r="AM45" s="47"/>
      <c r="AN45" s="47"/>
      <c r="AO45" s="47"/>
      <c r="AP45" s="95" t="s">
        <v>11</v>
      </c>
      <c r="AQ45" s="95"/>
      <c r="AR45" s="95"/>
      <c r="AS45" s="95"/>
      <c r="AT45" s="95"/>
      <c r="AU45" s="95" t="s">
        <v>12</v>
      </c>
      <c r="AV45" s="95"/>
      <c r="AW45" s="95"/>
      <c r="AX45" s="95"/>
      <c r="AY45" s="95"/>
      <c r="AZ45" s="47" t="s">
        <v>16</v>
      </c>
      <c r="BA45" s="47"/>
      <c r="BB45" s="47"/>
      <c r="BC45" s="47"/>
      <c r="BD45" s="55" t="s">
        <v>31</v>
      </c>
      <c r="BE45" s="55"/>
      <c r="BF45" s="55"/>
      <c r="BG45" s="55"/>
      <c r="BH45" s="55"/>
      <c r="BI45" s="55" t="s">
        <v>31</v>
      </c>
      <c r="BJ45" s="55"/>
      <c r="BK45" s="55"/>
      <c r="BL45" s="55"/>
      <c r="BM45" s="55"/>
      <c r="BN45" s="96" t="s">
        <v>16</v>
      </c>
      <c r="BO45" s="96"/>
      <c r="BP45" s="96"/>
      <c r="BQ45" s="96"/>
      <c r="CA45" s="1" t="s">
        <v>19</v>
      </c>
    </row>
    <row r="46" spans="1:79" ht="38.25" customHeight="1" x14ac:dyDescent="0.2">
      <c r="A46" s="87">
        <v>1</v>
      </c>
      <c r="B46" s="87"/>
      <c r="C46" s="88" t="s">
        <v>86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8"/>
      <c r="AA46" s="84">
        <v>424800</v>
      </c>
      <c r="AB46" s="84"/>
      <c r="AC46" s="84"/>
      <c r="AD46" s="84"/>
      <c r="AE46" s="84"/>
      <c r="AF46" s="84">
        <v>0</v>
      </c>
      <c r="AG46" s="84"/>
      <c r="AH46" s="84"/>
      <c r="AI46" s="84"/>
      <c r="AJ46" s="84"/>
      <c r="AK46" s="84">
        <f t="shared" ref="AK46:AK59" si="0">AA46+AF46</f>
        <v>424800</v>
      </c>
      <c r="AL46" s="84"/>
      <c r="AM46" s="84"/>
      <c r="AN46" s="84"/>
      <c r="AO46" s="84"/>
      <c r="AP46" s="84">
        <v>424800</v>
      </c>
      <c r="AQ46" s="84"/>
      <c r="AR46" s="84"/>
      <c r="AS46" s="84"/>
      <c r="AT46" s="84"/>
      <c r="AU46" s="84">
        <v>0</v>
      </c>
      <c r="AV46" s="84"/>
      <c r="AW46" s="84"/>
      <c r="AX46" s="84"/>
      <c r="AY46" s="84"/>
      <c r="AZ46" s="84">
        <f t="shared" ref="AZ46:AZ59" si="1">AP46+AU46</f>
        <v>424800</v>
      </c>
      <c r="BA46" s="84"/>
      <c r="BB46" s="84"/>
      <c r="BC46" s="84"/>
      <c r="BD46" s="84">
        <f t="shared" ref="BD46:BD59" si="2">AP46-AA46</f>
        <v>0</v>
      </c>
      <c r="BE46" s="84"/>
      <c r="BF46" s="84"/>
      <c r="BG46" s="84"/>
      <c r="BH46" s="84"/>
      <c r="BI46" s="84">
        <f t="shared" ref="BI46:BI59" si="3">AU46-AF46</f>
        <v>0</v>
      </c>
      <c r="BJ46" s="84"/>
      <c r="BK46" s="84"/>
      <c r="BL46" s="84"/>
      <c r="BM46" s="84"/>
      <c r="BN46" s="84">
        <f t="shared" ref="BN46:BN59" si="4">BD46+BI46</f>
        <v>0</v>
      </c>
      <c r="BO46" s="84"/>
      <c r="BP46" s="84"/>
      <c r="BQ46" s="84"/>
      <c r="CA46" s="1" t="s">
        <v>20</v>
      </c>
    </row>
    <row r="47" spans="1:79" ht="38.25" customHeight="1" x14ac:dyDescent="0.2">
      <c r="A47" s="87">
        <v>2</v>
      </c>
      <c r="B47" s="87"/>
      <c r="C47" s="88" t="s">
        <v>87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8"/>
      <c r="AA47" s="84">
        <v>70075</v>
      </c>
      <c r="AB47" s="84"/>
      <c r="AC47" s="84"/>
      <c r="AD47" s="84"/>
      <c r="AE47" s="84"/>
      <c r="AF47" s="84">
        <v>0</v>
      </c>
      <c r="AG47" s="84"/>
      <c r="AH47" s="84"/>
      <c r="AI47" s="84"/>
      <c r="AJ47" s="84"/>
      <c r="AK47" s="84">
        <f t="shared" si="0"/>
        <v>70075</v>
      </c>
      <c r="AL47" s="84"/>
      <c r="AM47" s="84"/>
      <c r="AN47" s="84"/>
      <c r="AO47" s="84"/>
      <c r="AP47" s="84">
        <v>69705</v>
      </c>
      <c r="AQ47" s="84"/>
      <c r="AR47" s="84"/>
      <c r="AS47" s="84"/>
      <c r="AT47" s="84"/>
      <c r="AU47" s="84">
        <v>0</v>
      </c>
      <c r="AV47" s="84"/>
      <c r="AW47" s="84"/>
      <c r="AX47" s="84"/>
      <c r="AY47" s="84"/>
      <c r="AZ47" s="84">
        <f t="shared" si="1"/>
        <v>69705</v>
      </c>
      <c r="BA47" s="84"/>
      <c r="BB47" s="84"/>
      <c r="BC47" s="84"/>
      <c r="BD47" s="84">
        <f t="shared" si="2"/>
        <v>-370</v>
      </c>
      <c r="BE47" s="84"/>
      <c r="BF47" s="84"/>
      <c r="BG47" s="84"/>
      <c r="BH47" s="84"/>
      <c r="BI47" s="84">
        <f t="shared" si="3"/>
        <v>0</v>
      </c>
      <c r="BJ47" s="84"/>
      <c r="BK47" s="84"/>
      <c r="BL47" s="84"/>
      <c r="BM47" s="84"/>
      <c r="BN47" s="84">
        <f t="shared" si="4"/>
        <v>-370</v>
      </c>
      <c r="BO47" s="84"/>
      <c r="BP47" s="84"/>
      <c r="BQ47" s="84"/>
    </row>
    <row r="48" spans="1:79" ht="15" customHeight="1" x14ac:dyDescent="0.2">
      <c r="A48" s="87">
        <v>3</v>
      </c>
      <c r="B48" s="87"/>
      <c r="C48" s="88" t="s">
        <v>165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8"/>
      <c r="AA48" s="84">
        <v>0</v>
      </c>
      <c r="AB48" s="84"/>
      <c r="AC48" s="84"/>
      <c r="AD48" s="84"/>
      <c r="AE48" s="84"/>
      <c r="AF48" s="84">
        <v>166000</v>
      </c>
      <c r="AG48" s="84"/>
      <c r="AH48" s="84"/>
      <c r="AI48" s="84"/>
      <c r="AJ48" s="84"/>
      <c r="AK48" s="84">
        <f t="shared" si="0"/>
        <v>166000</v>
      </c>
      <c r="AL48" s="84"/>
      <c r="AM48" s="84"/>
      <c r="AN48" s="84"/>
      <c r="AO48" s="84"/>
      <c r="AP48" s="84">
        <v>0</v>
      </c>
      <c r="AQ48" s="84"/>
      <c r="AR48" s="84"/>
      <c r="AS48" s="84"/>
      <c r="AT48" s="84"/>
      <c r="AU48" s="84">
        <v>166000</v>
      </c>
      <c r="AV48" s="84"/>
      <c r="AW48" s="84"/>
      <c r="AX48" s="84"/>
      <c r="AY48" s="84"/>
      <c r="AZ48" s="84">
        <f t="shared" si="1"/>
        <v>166000</v>
      </c>
      <c r="BA48" s="84"/>
      <c r="BB48" s="84"/>
      <c r="BC48" s="84"/>
      <c r="BD48" s="84">
        <f t="shared" si="2"/>
        <v>0</v>
      </c>
      <c r="BE48" s="84"/>
      <c r="BF48" s="84"/>
      <c r="BG48" s="84"/>
      <c r="BH48" s="84"/>
      <c r="BI48" s="84">
        <f t="shared" si="3"/>
        <v>0</v>
      </c>
      <c r="BJ48" s="84"/>
      <c r="BK48" s="84"/>
      <c r="BL48" s="84"/>
      <c r="BM48" s="84"/>
      <c r="BN48" s="84">
        <f t="shared" si="4"/>
        <v>0</v>
      </c>
      <c r="BO48" s="84"/>
      <c r="BP48" s="84"/>
      <c r="BQ48" s="84"/>
    </row>
    <row r="49" spans="1:69" ht="25.5" customHeight="1" x14ac:dyDescent="0.2">
      <c r="A49" s="87">
        <v>4</v>
      </c>
      <c r="B49" s="87"/>
      <c r="C49" s="88" t="s">
        <v>88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84">
        <v>99000</v>
      </c>
      <c r="AB49" s="84"/>
      <c r="AC49" s="84"/>
      <c r="AD49" s="84"/>
      <c r="AE49" s="84"/>
      <c r="AF49" s="84">
        <v>0</v>
      </c>
      <c r="AG49" s="84"/>
      <c r="AH49" s="84"/>
      <c r="AI49" s="84"/>
      <c r="AJ49" s="84"/>
      <c r="AK49" s="84">
        <f t="shared" si="0"/>
        <v>99000</v>
      </c>
      <c r="AL49" s="84"/>
      <c r="AM49" s="84"/>
      <c r="AN49" s="84"/>
      <c r="AO49" s="84"/>
      <c r="AP49" s="84">
        <v>99000</v>
      </c>
      <c r="AQ49" s="84"/>
      <c r="AR49" s="84"/>
      <c r="AS49" s="84"/>
      <c r="AT49" s="84"/>
      <c r="AU49" s="84">
        <v>0</v>
      </c>
      <c r="AV49" s="84"/>
      <c r="AW49" s="84"/>
      <c r="AX49" s="84"/>
      <c r="AY49" s="84"/>
      <c r="AZ49" s="84">
        <f t="shared" si="1"/>
        <v>99000</v>
      </c>
      <c r="BA49" s="84"/>
      <c r="BB49" s="84"/>
      <c r="BC49" s="84"/>
      <c r="BD49" s="84">
        <f t="shared" si="2"/>
        <v>0</v>
      </c>
      <c r="BE49" s="84"/>
      <c r="BF49" s="84"/>
      <c r="BG49" s="84"/>
      <c r="BH49" s="84"/>
      <c r="BI49" s="84">
        <f t="shared" si="3"/>
        <v>0</v>
      </c>
      <c r="BJ49" s="84"/>
      <c r="BK49" s="84"/>
      <c r="BL49" s="84"/>
      <c r="BM49" s="84"/>
      <c r="BN49" s="84">
        <f t="shared" si="4"/>
        <v>0</v>
      </c>
      <c r="BO49" s="84"/>
      <c r="BP49" s="84"/>
      <c r="BQ49" s="84"/>
    </row>
    <row r="50" spans="1:69" ht="25.5" customHeight="1" x14ac:dyDescent="0.2">
      <c r="A50" s="87">
        <v>5</v>
      </c>
      <c r="B50" s="87"/>
      <c r="C50" s="88" t="s">
        <v>89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8"/>
      <c r="AA50" s="84">
        <v>99000</v>
      </c>
      <c r="AB50" s="84"/>
      <c r="AC50" s="84"/>
      <c r="AD50" s="84"/>
      <c r="AE50" s="84"/>
      <c r="AF50" s="84">
        <v>0</v>
      </c>
      <c r="AG50" s="84"/>
      <c r="AH50" s="84"/>
      <c r="AI50" s="84"/>
      <c r="AJ50" s="84"/>
      <c r="AK50" s="84">
        <f t="shared" si="0"/>
        <v>99000</v>
      </c>
      <c r="AL50" s="84"/>
      <c r="AM50" s="84"/>
      <c r="AN50" s="84"/>
      <c r="AO50" s="84"/>
      <c r="AP50" s="84">
        <v>99000</v>
      </c>
      <c r="AQ50" s="84"/>
      <c r="AR50" s="84"/>
      <c r="AS50" s="84"/>
      <c r="AT50" s="84"/>
      <c r="AU50" s="84">
        <v>0</v>
      </c>
      <c r="AV50" s="84"/>
      <c r="AW50" s="84"/>
      <c r="AX50" s="84"/>
      <c r="AY50" s="84"/>
      <c r="AZ50" s="84">
        <f t="shared" si="1"/>
        <v>99000</v>
      </c>
      <c r="BA50" s="84"/>
      <c r="BB50" s="84"/>
      <c r="BC50" s="84"/>
      <c r="BD50" s="84">
        <f t="shared" si="2"/>
        <v>0</v>
      </c>
      <c r="BE50" s="84"/>
      <c r="BF50" s="84"/>
      <c r="BG50" s="84"/>
      <c r="BH50" s="84"/>
      <c r="BI50" s="84">
        <f t="shared" si="3"/>
        <v>0</v>
      </c>
      <c r="BJ50" s="84"/>
      <c r="BK50" s="84"/>
      <c r="BL50" s="84"/>
      <c r="BM50" s="84"/>
      <c r="BN50" s="84">
        <f t="shared" si="4"/>
        <v>0</v>
      </c>
      <c r="BO50" s="84"/>
      <c r="BP50" s="84"/>
      <c r="BQ50" s="84"/>
    </row>
    <row r="51" spans="1:69" ht="25.5" customHeight="1" x14ac:dyDescent="0.2">
      <c r="A51" s="87">
        <v>6</v>
      </c>
      <c r="B51" s="87"/>
      <c r="C51" s="88" t="s">
        <v>90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8"/>
      <c r="AA51" s="84">
        <v>10139</v>
      </c>
      <c r="AB51" s="84"/>
      <c r="AC51" s="84"/>
      <c r="AD51" s="84"/>
      <c r="AE51" s="84"/>
      <c r="AF51" s="84">
        <v>0</v>
      </c>
      <c r="AG51" s="84"/>
      <c r="AH51" s="84"/>
      <c r="AI51" s="84"/>
      <c r="AJ51" s="84"/>
      <c r="AK51" s="84">
        <f t="shared" si="0"/>
        <v>10139</v>
      </c>
      <c r="AL51" s="84"/>
      <c r="AM51" s="84"/>
      <c r="AN51" s="84"/>
      <c r="AO51" s="84"/>
      <c r="AP51" s="84">
        <v>9102.56</v>
      </c>
      <c r="AQ51" s="84"/>
      <c r="AR51" s="84"/>
      <c r="AS51" s="84"/>
      <c r="AT51" s="84"/>
      <c r="AU51" s="84">
        <v>0</v>
      </c>
      <c r="AV51" s="84"/>
      <c r="AW51" s="84"/>
      <c r="AX51" s="84"/>
      <c r="AY51" s="84"/>
      <c r="AZ51" s="84">
        <f t="shared" si="1"/>
        <v>9102.56</v>
      </c>
      <c r="BA51" s="84"/>
      <c r="BB51" s="84"/>
      <c r="BC51" s="84"/>
      <c r="BD51" s="84">
        <f t="shared" si="2"/>
        <v>-1036.4400000000005</v>
      </c>
      <c r="BE51" s="84"/>
      <c r="BF51" s="84"/>
      <c r="BG51" s="84"/>
      <c r="BH51" s="84"/>
      <c r="BI51" s="84">
        <f t="shared" si="3"/>
        <v>0</v>
      </c>
      <c r="BJ51" s="84"/>
      <c r="BK51" s="84"/>
      <c r="BL51" s="84"/>
      <c r="BM51" s="84"/>
      <c r="BN51" s="84">
        <f t="shared" si="4"/>
        <v>-1036.4400000000005</v>
      </c>
      <c r="BO51" s="84"/>
      <c r="BP51" s="84"/>
      <c r="BQ51" s="84"/>
    </row>
    <row r="52" spans="1:69" ht="15" customHeight="1" x14ac:dyDescent="0.2">
      <c r="A52" s="87">
        <v>7</v>
      </c>
      <c r="B52" s="87"/>
      <c r="C52" s="88" t="s">
        <v>91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8"/>
      <c r="AA52" s="84">
        <v>99000</v>
      </c>
      <c r="AB52" s="84"/>
      <c r="AC52" s="84"/>
      <c r="AD52" s="84"/>
      <c r="AE52" s="84"/>
      <c r="AF52" s="84">
        <v>0</v>
      </c>
      <c r="AG52" s="84"/>
      <c r="AH52" s="84"/>
      <c r="AI52" s="84"/>
      <c r="AJ52" s="84"/>
      <c r="AK52" s="84">
        <f t="shared" si="0"/>
        <v>99000</v>
      </c>
      <c r="AL52" s="84"/>
      <c r="AM52" s="84"/>
      <c r="AN52" s="84"/>
      <c r="AO52" s="84"/>
      <c r="AP52" s="84">
        <v>99000</v>
      </c>
      <c r="AQ52" s="84"/>
      <c r="AR52" s="84"/>
      <c r="AS52" s="84"/>
      <c r="AT52" s="84"/>
      <c r="AU52" s="84">
        <v>0</v>
      </c>
      <c r="AV52" s="84"/>
      <c r="AW52" s="84"/>
      <c r="AX52" s="84"/>
      <c r="AY52" s="84"/>
      <c r="AZ52" s="84">
        <f t="shared" si="1"/>
        <v>99000</v>
      </c>
      <c r="BA52" s="84"/>
      <c r="BB52" s="84"/>
      <c r="BC52" s="84"/>
      <c r="BD52" s="84">
        <f t="shared" si="2"/>
        <v>0</v>
      </c>
      <c r="BE52" s="84"/>
      <c r="BF52" s="84"/>
      <c r="BG52" s="84"/>
      <c r="BH52" s="84"/>
      <c r="BI52" s="84">
        <f t="shared" si="3"/>
        <v>0</v>
      </c>
      <c r="BJ52" s="84"/>
      <c r="BK52" s="84"/>
      <c r="BL52" s="84"/>
      <c r="BM52" s="84"/>
      <c r="BN52" s="84">
        <f t="shared" si="4"/>
        <v>0</v>
      </c>
      <c r="BO52" s="84"/>
      <c r="BP52" s="84"/>
      <c r="BQ52" s="84"/>
    </row>
    <row r="53" spans="1:69" ht="25.5" customHeight="1" x14ac:dyDescent="0.2">
      <c r="A53" s="87">
        <v>8</v>
      </c>
      <c r="B53" s="87"/>
      <c r="C53" s="88" t="s">
        <v>92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8"/>
      <c r="AA53" s="84">
        <v>493000</v>
      </c>
      <c r="AB53" s="84"/>
      <c r="AC53" s="84"/>
      <c r="AD53" s="84"/>
      <c r="AE53" s="84"/>
      <c r="AF53" s="84">
        <v>0</v>
      </c>
      <c r="AG53" s="84"/>
      <c r="AH53" s="84"/>
      <c r="AI53" s="84"/>
      <c r="AJ53" s="84"/>
      <c r="AK53" s="84">
        <f t="shared" si="0"/>
        <v>493000</v>
      </c>
      <c r="AL53" s="84"/>
      <c r="AM53" s="84"/>
      <c r="AN53" s="84"/>
      <c r="AO53" s="84"/>
      <c r="AP53" s="84">
        <v>493000</v>
      </c>
      <c r="AQ53" s="84"/>
      <c r="AR53" s="84"/>
      <c r="AS53" s="84"/>
      <c r="AT53" s="84"/>
      <c r="AU53" s="84">
        <v>0</v>
      </c>
      <c r="AV53" s="84"/>
      <c r="AW53" s="84"/>
      <c r="AX53" s="84"/>
      <c r="AY53" s="84"/>
      <c r="AZ53" s="84">
        <f t="shared" si="1"/>
        <v>493000</v>
      </c>
      <c r="BA53" s="84"/>
      <c r="BB53" s="84"/>
      <c r="BC53" s="84"/>
      <c r="BD53" s="84">
        <f t="shared" si="2"/>
        <v>0</v>
      </c>
      <c r="BE53" s="84"/>
      <c r="BF53" s="84"/>
      <c r="BG53" s="84"/>
      <c r="BH53" s="84"/>
      <c r="BI53" s="84">
        <f t="shared" si="3"/>
        <v>0</v>
      </c>
      <c r="BJ53" s="84"/>
      <c r="BK53" s="84"/>
      <c r="BL53" s="84"/>
      <c r="BM53" s="84"/>
      <c r="BN53" s="84">
        <f t="shared" si="4"/>
        <v>0</v>
      </c>
      <c r="BO53" s="84"/>
      <c r="BP53" s="84"/>
      <c r="BQ53" s="84"/>
    </row>
    <row r="54" spans="1:69" ht="25.5" customHeight="1" x14ac:dyDescent="0.2">
      <c r="A54" s="87">
        <v>9</v>
      </c>
      <c r="B54" s="87"/>
      <c r="C54" s="88" t="s">
        <v>93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8"/>
      <c r="AA54" s="84">
        <v>149760</v>
      </c>
      <c r="AB54" s="84"/>
      <c r="AC54" s="84"/>
      <c r="AD54" s="84"/>
      <c r="AE54" s="84"/>
      <c r="AF54" s="84">
        <v>0</v>
      </c>
      <c r="AG54" s="84"/>
      <c r="AH54" s="84"/>
      <c r="AI54" s="84"/>
      <c r="AJ54" s="84"/>
      <c r="AK54" s="84">
        <f t="shared" si="0"/>
        <v>149760</v>
      </c>
      <c r="AL54" s="84"/>
      <c r="AM54" s="84"/>
      <c r="AN54" s="84"/>
      <c r="AO54" s="84"/>
      <c r="AP54" s="84">
        <v>149760</v>
      </c>
      <c r="AQ54" s="84"/>
      <c r="AR54" s="84"/>
      <c r="AS54" s="84"/>
      <c r="AT54" s="84"/>
      <c r="AU54" s="84">
        <v>0</v>
      </c>
      <c r="AV54" s="84"/>
      <c r="AW54" s="84"/>
      <c r="AX54" s="84"/>
      <c r="AY54" s="84"/>
      <c r="AZ54" s="84">
        <f t="shared" si="1"/>
        <v>149760</v>
      </c>
      <c r="BA54" s="84"/>
      <c r="BB54" s="84"/>
      <c r="BC54" s="84"/>
      <c r="BD54" s="84">
        <f t="shared" si="2"/>
        <v>0</v>
      </c>
      <c r="BE54" s="84"/>
      <c r="BF54" s="84"/>
      <c r="BG54" s="84"/>
      <c r="BH54" s="84"/>
      <c r="BI54" s="84">
        <f t="shared" si="3"/>
        <v>0</v>
      </c>
      <c r="BJ54" s="84"/>
      <c r="BK54" s="84"/>
      <c r="BL54" s="84"/>
      <c r="BM54" s="84"/>
      <c r="BN54" s="84">
        <f t="shared" si="4"/>
        <v>0</v>
      </c>
      <c r="BO54" s="84"/>
      <c r="BP54" s="84"/>
      <c r="BQ54" s="84"/>
    </row>
    <row r="55" spans="1:69" ht="63.75" customHeight="1" x14ac:dyDescent="0.2">
      <c r="A55" s="87">
        <v>10</v>
      </c>
      <c r="B55" s="87"/>
      <c r="C55" s="88" t="s">
        <v>94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8"/>
      <c r="AA55" s="84">
        <v>555740</v>
      </c>
      <c r="AB55" s="84"/>
      <c r="AC55" s="84"/>
      <c r="AD55" s="84"/>
      <c r="AE55" s="84"/>
      <c r="AF55" s="84">
        <v>0</v>
      </c>
      <c r="AG55" s="84"/>
      <c r="AH55" s="84"/>
      <c r="AI55" s="84"/>
      <c r="AJ55" s="84"/>
      <c r="AK55" s="84">
        <f t="shared" si="0"/>
        <v>555740</v>
      </c>
      <c r="AL55" s="84"/>
      <c r="AM55" s="84"/>
      <c r="AN55" s="84"/>
      <c r="AO55" s="84"/>
      <c r="AP55" s="84">
        <v>540113.19999999995</v>
      </c>
      <c r="AQ55" s="84"/>
      <c r="AR55" s="84"/>
      <c r="AS55" s="84"/>
      <c r="AT55" s="84"/>
      <c r="AU55" s="84">
        <v>0</v>
      </c>
      <c r="AV55" s="84"/>
      <c r="AW55" s="84"/>
      <c r="AX55" s="84"/>
      <c r="AY55" s="84"/>
      <c r="AZ55" s="84">
        <f t="shared" si="1"/>
        <v>540113.19999999995</v>
      </c>
      <c r="BA55" s="84"/>
      <c r="BB55" s="84"/>
      <c r="BC55" s="84"/>
      <c r="BD55" s="84">
        <f t="shared" si="2"/>
        <v>-15626.800000000047</v>
      </c>
      <c r="BE55" s="84"/>
      <c r="BF55" s="84"/>
      <c r="BG55" s="84"/>
      <c r="BH55" s="84"/>
      <c r="BI55" s="84">
        <f t="shared" si="3"/>
        <v>0</v>
      </c>
      <c r="BJ55" s="84"/>
      <c r="BK55" s="84"/>
      <c r="BL55" s="84"/>
      <c r="BM55" s="84"/>
      <c r="BN55" s="84">
        <f t="shared" si="4"/>
        <v>-15626.800000000047</v>
      </c>
      <c r="BO55" s="84"/>
      <c r="BP55" s="84"/>
      <c r="BQ55" s="84"/>
    </row>
    <row r="56" spans="1:69" ht="25.5" customHeight="1" x14ac:dyDescent="0.2">
      <c r="A56" s="87">
        <v>11</v>
      </c>
      <c r="B56" s="87"/>
      <c r="C56" s="88" t="s">
        <v>95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8"/>
      <c r="AA56" s="84">
        <v>4000</v>
      </c>
      <c r="AB56" s="84"/>
      <c r="AC56" s="84"/>
      <c r="AD56" s="84"/>
      <c r="AE56" s="84"/>
      <c r="AF56" s="84">
        <v>0</v>
      </c>
      <c r="AG56" s="84"/>
      <c r="AH56" s="84"/>
      <c r="AI56" s="84"/>
      <c r="AJ56" s="84"/>
      <c r="AK56" s="84">
        <f t="shared" si="0"/>
        <v>4000</v>
      </c>
      <c r="AL56" s="84"/>
      <c r="AM56" s="84"/>
      <c r="AN56" s="84"/>
      <c r="AO56" s="84"/>
      <c r="AP56" s="84">
        <v>0</v>
      </c>
      <c r="AQ56" s="84"/>
      <c r="AR56" s="84"/>
      <c r="AS56" s="84"/>
      <c r="AT56" s="84"/>
      <c r="AU56" s="84">
        <v>0</v>
      </c>
      <c r="AV56" s="84"/>
      <c r="AW56" s="84"/>
      <c r="AX56" s="84"/>
      <c r="AY56" s="84"/>
      <c r="AZ56" s="84">
        <f t="shared" si="1"/>
        <v>0</v>
      </c>
      <c r="BA56" s="84"/>
      <c r="BB56" s="84"/>
      <c r="BC56" s="84"/>
      <c r="BD56" s="84">
        <f t="shared" si="2"/>
        <v>-4000</v>
      </c>
      <c r="BE56" s="84"/>
      <c r="BF56" s="84"/>
      <c r="BG56" s="84"/>
      <c r="BH56" s="84"/>
      <c r="BI56" s="84">
        <f t="shared" si="3"/>
        <v>0</v>
      </c>
      <c r="BJ56" s="84"/>
      <c r="BK56" s="84"/>
      <c r="BL56" s="84"/>
      <c r="BM56" s="84"/>
      <c r="BN56" s="84">
        <f t="shared" si="4"/>
        <v>-4000</v>
      </c>
      <c r="BO56" s="84"/>
      <c r="BP56" s="84"/>
      <c r="BQ56" s="84"/>
    </row>
    <row r="57" spans="1:69" ht="15" customHeight="1" x14ac:dyDescent="0.2">
      <c r="A57" s="87">
        <v>12</v>
      </c>
      <c r="B57" s="87"/>
      <c r="C57" s="88" t="s">
        <v>96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8"/>
      <c r="AA57" s="84">
        <v>99000</v>
      </c>
      <c r="AB57" s="84"/>
      <c r="AC57" s="84"/>
      <c r="AD57" s="84"/>
      <c r="AE57" s="84"/>
      <c r="AF57" s="84">
        <v>0</v>
      </c>
      <c r="AG57" s="84"/>
      <c r="AH57" s="84"/>
      <c r="AI57" s="84"/>
      <c r="AJ57" s="84"/>
      <c r="AK57" s="84">
        <f t="shared" si="0"/>
        <v>99000</v>
      </c>
      <c r="AL57" s="84"/>
      <c r="AM57" s="84"/>
      <c r="AN57" s="84"/>
      <c r="AO57" s="84"/>
      <c r="AP57" s="84">
        <v>99000</v>
      </c>
      <c r="AQ57" s="84"/>
      <c r="AR57" s="84"/>
      <c r="AS57" s="84"/>
      <c r="AT57" s="84"/>
      <c r="AU57" s="84">
        <v>0</v>
      </c>
      <c r="AV57" s="84"/>
      <c r="AW57" s="84"/>
      <c r="AX57" s="84"/>
      <c r="AY57" s="84"/>
      <c r="AZ57" s="84">
        <f t="shared" si="1"/>
        <v>99000</v>
      </c>
      <c r="BA57" s="84"/>
      <c r="BB57" s="84"/>
      <c r="BC57" s="84"/>
      <c r="BD57" s="84">
        <f t="shared" si="2"/>
        <v>0</v>
      </c>
      <c r="BE57" s="84"/>
      <c r="BF57" s="84"/>
      <c r="BG57" s="84"/>
      <c r="BH57" s="84"/>
      <c r="BI57" s="84">
        <f t="shared" si="3"/>
        <v>0</v>
      </c>
      <c r="BJ57" s="84"/>
      <c r="BK57" s="84"/>
      <c r="BL57" s="84"/>
      <c r="BM57" s="84"/>
      <c r="BN57" s="84">
        <f t="shared" si="4"/>
        <v>0</v>
      </c>
      <c r="BO57" s="84"/>
      <c r="BP57" s="84"/>
      <c r="BQ57" s="84"/>
    </row>
    <row r="58" spans="1:69" ht="15" customHeight="1" x14ac:dyDescent="0.2">
      <c r="A58" s="87">
        <v>13</v>
      </c>
      <c r="B58" s="87"/>
      <c r="C58" s="88" t="s">
        <v>97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8"/>
      <c r="AA58" s="84">
        <v>3500</v>
      </c>
      <c r="AB58" s="84"/>
      <c r="AC58" s="84"/>
      <c r="AD58" s="84"/>
      <c r="AE58" s="84"/>
      <c r="AF58" s="84">
        <v>0</v>
      </c>
      <c r="AG58" s="84"/>
      <c r="AH58" s="84"/>
      <c r="AI58" s="84"/>
      <c r="AJ58" s="84"/>
      <c r="AK58" s="84">
        <f t="shared" si="0"/>
        <v>3500</v>
      </c>
      <c r="AL58" s="84"/>
      <c r="AM58" s="84"/>
      <c r="AN58" s="84"/>
      <c r="AO58" s="84"/>
      <c r="AP58" s="84">
        <v>3500</v>
      </c>
      <c r="AQ58" s="84"/>
      <c r="AR58" s="84"/>
      <c r="AS58" s="84"/>
      <c r="AT58" s="84"/>
      <c r="AU58" s="84">
        <v>0</v>
      </c>
      <c r="AV58" s="84"/>
      <c r="AW58" s="84"/>
      <c r="AX58" s="84"/>
      <c r="AY58" s="84"/>
      <c r="AZ58" s="84">
        <f t="shared" si="1"/>
        <v>3500</v>
      </c>
      <c r="BA58" s="84"/>
      <c r="BB58" s="84"/>
      <c r="BC58" s="84"/>
      <c r="BD58" s="84">
        <f t="shared" si="2"/>
        <v>0</v>
      </c>
      <c r="BE58" s="84"/>
      <c r="BF58" s="84"/>
      <c r="BG58" s="84"/>
      <c r="BH58" s="84"/>
      <c r="BI58" s="84">
        <f t="shared" si="3"/>
        <v>0</v>
      </c>
      <c r="BJ58" s="84"/>
      <c r="BK58" s="84"/>
      <c r="BL58" s="84"/>
      <c r="BM58" s="84"/>
      <c r="BN58" s="84">
        <f t="shared" si="4"/>
        <v>0</v>
      </c>
      <c r="BO58" s="84"/>
      <c r="BP58" s="84"/>
      <c r="BQ58" s="84"/>
    </row>
    <row r="59" spans="1:69" s="40" customFormat="1" ht="15" customHeight="1" x14ac:dyDescent="0.2">
      <c r="A59" s="85"/>
      <c r="B59" s="85"/>
      <c r="C59" s="86" t="s">
        <v>98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50"/>
      <c r="AA59" s="82">
        <v>2107014</v>
      </c>
      <c r="AB59" s="82"/>
      <c r="AC59" s="82"/>
      <c r="AD59" s="82"/>
      <c r="AE59" s="82"/>
      <c r="AF59" s="82">
        <v>432000</v>
      </c>
      <c r="AG59" s="82"/>
      <c r="AH59" s="82"/>
      <c r="AI59" s="82"/>
      <c r="AJ59" s="82"/>
      <c r="AK59" s="82">
        <f t="shared" si="0"/>
        <v>2539014</v>
      </c>
      <c r="AL59" s="82"/>
      <c r="AM59" s="82"/>
      <c r="AN59" s="82"/>
      <c r="AO59" s="82"/>
      <c r="AP59" s="82">
        <v>2085980.76</v>
      </c>
      <c r="AQ59" s="82"/>
      <c r="AR59" s="82"/>
      <c r="AS59" s="82"/>
      <c r="AT59" s="82"/>
      <c r="AU59" s="82">
        <v>429000</v>
      </c>
      <c r="AV59" s="82"/>
      <c r="AW59" s="82"/>
      <c r="AX59" s="82"/>
      <c r="AY59" s="82"/>
      <c r="AZ59" s="82">
        <f t="shared" si="1"/>
        <v>2514980.7599999998</v>
      </c>
      <c r="BA59" s="82"/>
      <c r="BB59" s="82"/>
      <c r="BC59" s="82"/>
      <c r="BD59" s="82">
        <f t="shared" si="2"/>
        <v>-21033.239999999991</v>
      </c>
      <c r="BE59" s="82"/>
      <c r="BF59" s="82"/>
      <c r="BG59" s="82"/>
      <c r="BH59" s="82"/>
      <c r="BI59" s="82">
        <f t="shared" si="3"/>
        <v>-3000</v>
      </c>
      <c r="BJ59" s="82"/>
      <c r="BK59" s="82"/>
      <c r="BL59" s="82"/>
      <c r="BM59" s="82"/>
      <c r="BN59" s="82">
        <f t="shared" si="4"/>
        <v>-24033.239999999991</v>
      </c>
      <c r="BO59" s="82"/>
      <c r="BP59" s="82"/>
      <c r="BQ59" s="82"/>
    </row>
    <row r="61" spans="1:69" ht="29.25" customHeight="1" x14ac:dyDescent="0.2">
      <c r="A61" s="104" t="s">
        <v>76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</row>
    <row r="62" spans="1:69" ht="9.7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</row>
    <row r="63" spans="1:69" ht="15.75" customHeight="1" x14ac:dyDescent="0.2">
      <c r="A63" s="83" t="s">
        <v>3</v>
      </c>
      <c r="B63" s="83"/>
      <c r="C63" s="93" t="s">
        <v>60</v>
      </c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</row>
    <row r="64" spans="1:69" ht="15.75" x14ac:dyDescent="0.2">
      <c r="A64" s="83">
        <v>1</v>
      </c>
      <c r="B64" s="83"/>
      <c r="C64" s="127">
        <v>2</v>
      </c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</row>
    <row r="65" spans="1:79" hidden="1" x14ac:dyDescent="0.2">
      <c r="A65" s="79" t="s">
        <v>13</v>
      </c>
      <c r="B65" s="80"/>
      <c r="C65" s="128" t="s">
        <v>14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30"/>
      <c r="CA65" s="1" t="s">
        <v>70</v>
      </c>
    </row>
    <row r="66" spans="1:79" ht="14.25" customHeight="1" x14ac:dyDescent="0.2">
      <c r="A66" s="79">
        <v>2</v>
      </c>
      <c r="B66" s="80"/>
      <c r="C66" s="81" t="s">
        <v>99</v>
      </c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8"/>
      <c r="CA66" s="1" t="s">
        <v>61</v>
      </c>
    </row>
    <row r="67" spans="1:79" ht="14.25" customHeight="1" x14ac:dyDescent="0.2">
      <c r="A67" s="79">
        <v>6</v>
      </c>
      <c r="B67" s="80"/>
      <c r="C67" s="81" t="s">
        <v>100</v>
      </c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8"/>
    </row>
    <row r="68" spans="1:79" ht="14.25" customHeight="1" x14ac:dyDescent="0.2">
      <c r="A68" s="79">
        <v>10</v>
      </c>
      <c r="B68" s="80"/>
      <c r="C68" s="81" t="s">
        <v>101</v>
      </c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8"/>
    </row>
    <row r="69" spans="1:79" ht="14.25" customHeight="1" x14ac:dyDescent="0.2">
      <c r="A69" s="79">
        <v>11</v>
      </c>
      <c r="B69" s="80"/>
      <c r="C69" s="81" t="s">
        <v>102</v>
      </c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8"/>
    </row>
    <row r="71" spans="1:79" ht="15.75" customHeight="1" x14ac:dyDescent="0.2">
      <c r="A71" s="104" t="s">
        <v>42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BN71" s="104"/>
    </row>
    <row r="72" spans="1:79" ht="15" customHeight="1" x14ac:dyDescent="0.2">
      <c r="A72" s="108" t="s">
        <v>156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  <c r="BM72" s="108"/>
      <c r="BN72" s="108"/>
    </row>
    <row r="73" spans="1:79" ht="28.5" customHeight="1" x14ac:dyDescent="0.2">
      <c r="A73" s="89" t="s">
        <v>3</v>
      </c>
      <c r="B73" s="90"/>
      <c r="C73" s="93" t="s">
        <v>28</v>
      </c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 t="s">
        <v>25</v>
      </c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 t="s">
        <v>44</v>
      </c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 t="s">
        <v>0</v>
      </c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2"/>
      <c r="BP73" s="2"/>
      <c r="BQ73" s="2"/>
    </row>
    <row r="74" spans="1:79" ht="29.1" customHeight="1" x14ac:dyDescent="0.2">
      <c r="A74" s="91"/>
      <c r="B74" s="92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 t="s">
        <v>2</v>
      </c>
      <c r="T74" s="93"/>
      <c r="U74" s="93"/>
      <c r="V74" s="93"/>
      <c r="W74" s="93"/>
      <c r="X74" s="93" t="s">
        <v>1</v>
      </c>
      <c r="Y74" s="93"/>
      <c r="Z74" s="93"/>
      <c r="AA74" s="93"/>
      <c r="AB74" s="93"/>
      <c r="AC74" s="93" t="s">
        <v>26</v>
      </c>
      <c r="AD74" s="93"/>
      <c r="AE74" s="93"/>
      <c r="AF74" s="93"/>
      <c r="AG74" s="93"/>
      <c r="AH74" s="93"/>
      <c r="AI74" s="93" t="s">
        <v>2</v>
      </c>
      <c r="AJ74" s="93"/>
      <c r="AK74" s="93"/>
      <c r="AL74" s="93"/>
      <c r="AM74" s="93"/>
      <c r="AN74" s="93" t="s">
        <v>1</v>
      </c>
      <c r="AO74" s="93"/>
      <c r="AP74" s="93"/>
      <c r="AQ74" s="93"/>
      <c r="AR74" s="93"/>
      <c r="AS74" s="93" t="s">
        <v>26</v>
      </c>
      <c r="AT74" s="93"/>
      <c r="AU74" s="93"/>
      <c r="AV74" s="93"/>
      <c r="AW74" s="93"/>
      <c r="AX74" s="93"/>
      <c r="AY74" s="63" t="s">
        <v>2</v>
      </c>
      <c r="AZ74" s="98"/>
      <c r="BA74" s="98"/>
      <c r="BB74" s="98"/>
      <c r="BC74" s="99"/>
      <c r="BD74" s="63" t="s">
        <v>1</v>
      </c>
      <c r="BE74" s="98"/>
      <c r="BF74" s="98"/>
      <c r="BG74" s="98"/>
      <c r="BH74" s="99"/>
      <c r="BI74" s="93" t="s">
        <v>26</v>
      </c>
      <c r="BJ74" s="93"/>
      <c r="BK74" s="93"/>
      <c r="BL74" s="93"/>
      <c r="BM74" s="93"/>
      <c r="BN74" s="93"/>
      <c r="BO74" s="2"/>
      <c r="BP74" s="2"/>
      <c r="BQ74" s="2"/>
    </row>
    <row r="75" spans="1:79" ht="15.95" customHeight="1" x14ac:dyDescent="0.25">
      <c r="A75" s="93">
        <v>1</v>
      </c>
      <c r="B75" s="93"/>
      <c r="C75" s="93">
        <v>2</v>
      </c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>
        <v>3</v>
      </c>
      <c r="T75" s="93"/>
      <c r="U75" s="93"/>
      <c r="V75" s="93"/>
      <c r="W75" s="93"/>
      <c r="X75" s="93">
        <v>4</v>
      </c>
      <c r="Y75" s="93"/>
      <c r="Z75" s="93"/>
      <c r="AA75" s="93"/>
      <c r="AB75" s="93"/>
      <c r="AC75" s="93">
        <v>5</v>
      </c>
      <c r="AD75" s="93"/>
      <c r="AE75" s="93"/>
      <c r="AF75" s="93"/>
      <c r="AG75" s="93"/>
      <c r="AH75" s="93"/>
      <c r="AI75" s="93">
        <v>6</v>
      </c>
      <c r="AJ75" s="93"/>
      <c r="AK75" s="93"/>
      <c r="AL75" s="93"/>
      <c r="AM75" s="93"/>
      <c r="AN75" s="93">
        <v>7</v>
      </c>
      <c r="AO75" s="93"/>
      <c r="AP75" s="93"/>
      <c r="AQ75" s="93"/>
      <c r="AR75" s="93"/>
      <c r="AS75" s="93">
        <v>8</v>
      </c>
      <c r="AT75" s="93"/>
      <c r="AU75" s="93"/>
      <c r="AV75" s="93"/>
      <c r="AW75" s="93"/>
      <c r="AX75" s="93"/>
      <c r="AY75" s="93">
        <v>9</v>
      </c>
      <c r="AZ75" s="93"/>
      <c r="BA75" s="93"/>
      <c r="BB75" s="93"/>
      <c r="BC75" s="93"/>
      <c r="BD75" s="93">
        <v>10</v>
      </c>
      <c r="BE75" s="93"/>
      <c r="BF75" s="93"/>
      <c r="BG75" s="93"/>
      <c r="BH75" s="93"/>
      <c r="BI75" s="63">
        <v>11</v>
      </c>
      <c r="BJ75" s="98"/>
      <c r="BK75" s="98"/>
      <c r="BL75" s="98"/>
      <c r="BM75" s="98"/>
      <c r="BN75" s="99"/>
      <c r="BO75" s="6"/>
      <c r="BP75" s="6"/>
      <c r="BQ75" s="6"/>
    </row>
    <row r="76" spans="1:79" ht="18" hidden="1" customHeight="1" x14ac:dyDescent="0.2">
      <c r="A76" s="70" t="s">
        <v>13</v>
      </c>
      <c r="B76" s="70"/>
      <c r="C76" s="94" t="s">
        <v>14</v>
      </c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5" t="s">
        <v>10</v>
      </c>
      <c r="T76" s="95"/>
      <c r="U76" s="95"/>
      <c r="V76" s="95"/>
      <c r="W76" s="95"/>
      <c r="X76" s="95" t="s">
        <v>9</v>
      </c>
      <c r="Y76" s="95"/>
      <c r="Z76" s="95"/>
      <c r="AA76" s="95"/>
      <c r="AB76" s="95"/>
      <c r="AC76" s="47" t="s">
        <v>16</v>
      </c>
      <c r="AD76" s="96"/>
      <c r="AE76" s="96"/>
      <c r="AF76" s="96"/>
      <c r="AG76" s="96"/>
      <c r="AH76" s="96"/>
      <c r="AI76" s="95" t="s">
        <v>11</v>
      </c>
      <c r="AJ76" s="95"/>
      <c r="AK76" s="95"/>
      <c r="AL76" s="95"/>
      <c r="AM76" s="95"/>
      <c r="AN76" s="95" t="s">
        <v>12</v>
      </c>
      <c r="AO76" s="95"/>
      <c r="AP76" s="95"/>
      <c r="AQ76" s="95"/>
      <c r="AR76" s="95"/>
      <c r="AS76" s="47" t="s">
        <v>16</v>
      </c>
      <c r="AT76" s="96"/>
      <c r="AU76" s="96"/>
      <c r="AV76" s="96"/>
      <c r="AW76" s="96"/>
      <c r="AX76" s="96"/>
      <c r="AY76" s="101" t="s">
        <v>17</v>
      </c>
      <c r="AZ76" s="102"/>
      <c r="BA76" s="102"/>
      <c r="BB76" s="102"/>
      <c r="BC76" s="103"/>
      <c r="BD76" s="101" t="s">
        <v>17</v>
      </c>
      <c r="BE76" s="102"/>
      <c r="BF76" s="102"/>
      <c r="BG76" s="102"/>
      <c r="BH76" s="103"/>
      <c r="BI76" s="96" t="s">
        <v>16</v>
      </c>
      <c r="BJ76" s="96"/>
      <c r="BK76" s="96"/>
      <c r="BL76" s="96"/>
      <c r="BM76" s="96"/>
      <c r="BN76" s="96"/>
      <c r="BO76" s="7"/>
      <c r="BP76" s="7"/>
      <c r="BQ76" s="7"/>
      <c r="CA76" s="1" t="s">
        <v>21</v>
      </c>
    </row>
    <row r="77" spans="1:79" ht="38.25" customHeight="1" x14ac:dyDescent="0.2">
      <c r="A77" s="70">
        <v>1</v>
      </c>
      <c r="B77" s="70"/>
      <c r="C77" s="97" t="s">
        <v>103</v>
      </c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8"/>
      <c r="S77" s="69">
        <v>2107014</v>
      </c>
      <c r="T77" s="69"/>
      <c r="U77" s="69"/>
      <c r="V77" s="69"/>
      <c r="W77" s="69"/>
      <c r="X77" s="69">
        <v>432000</v>
      </c>
      <c r="Y77" s="69"/>
      <c r="Z77" s="69"/>
      <c r="AA77" s="69"/>
      <c r="AB77" s="69"/>
      <c r="AC77" s="69">
        <f>S77+X77</f>
        <v>2539014</v>
      </c>
      <c r="AD77" s="69"/>
      <c r="AE77" s="69"/>
      <c r="AF77" s="69"/>
      <c r="AG77" s="69"/>
      <c r="AH77" s="69"/>
      <c r="AI77" s="69">
        <v>2085980.76</v>
      </c>
      <c r="AJ77" s="69"/>
      <c r="AK77" s="69"/>
      <c r="AL77" s="69"/>
      <c r="AM77" s="69"/>
      <c r="AN77" s="69">
        <v>429000</v>
      </c>
      <c r="AO77" s="69"/>
      <c r="AP77" s="69"/>
      <c r="AQ77" s="69"/>
      <c r="AR77" s="69"/>
      <c r="AS77" s="69">
        <f>AI77+AN77</f>
        <v>2514980.7599999998</v>
      </c>
      <c r="AT77" s="69"/>
      <c r="AU77" s="69"/>
      <c r="AV77" s="69"/>
      <c r="AW77" s="69"/>
      <c r="AX77" s="69"/>
      <c r="AY77" s="69">
        <f>AI77-S77</f>
        <v>-21033.239999999991</v>
      </c>
      <c r="AZ77" s="69"/>
      <c r="BA77" s="69"/>
      <c r="BB77" s="69"/>
      <c r="BC77" s="69"/>
      <c r="BD77" s="100">
        <f>AN77-X77</f>
        <v>-3000</v>
      </c>
      <c r="BE77" s="100"/>
      <c r="BF77" s="100"/>
      <c r="BG77" s="100"/>
      <c r="BH77" s="100"/>
      <c r="BI77" s="100">
        <f>AY77+BD77</f>
        <v>-24033.239999999991</v>
      </c>
      <c r="BJ77" s="100"/>
      <c r="BK77" s="100"/>
      <c r="BL77" s="100"/>
      <c r="BM77" s="100"/>
      <c r="BN77" s="100"/>
      <c r="BO77" s="8"/>
      <c r="BP77" s="8"/>
      <c r="BQ77" s="8"/>
      <c r="CA77" s="1" t="s">
        <v>22</v>
      </c>
    </row>
    <row r="78" spans="1:79" s="40" customFormat="1" ht="15" customHeight="1" x14ac:dyDescent="0.2">
      <c r="A78" s="74"/>
      <c r="B78" s="74"/>
      <c r="C78" s="78" t="s">
        <v>104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50"/>
      <c r="S78" s="73">
        <v>2107014</v>
      </c>
      <c r="T78" s="73"/>
      <c r="U78" s="73"/>
      <c r="V78" s="73"/>
      <c r="W78" s="73"/>
      <c r="X78" s="73">
        <v>432000</v>
      </c>
      <c r="Y78" s="73"/>
      <c r="Z78" s="73"/>
      <c r="AA78" s="73"/>
      <c r="AB78" s="73"/>
      <c r="AC78" s="73">
        <f>S78+X78</f>
        <v>2539014</v>
      </c>
      <c r="AD78" s="73"/>
      <c r="AE78" s="73"/>
      <c r="AF78" s="73"/>
      <c r="AG78" s="73"/>
      <c r="AH78" s="73"/>
      <c r="AI78" s="73">
        <v>2085980.76</v>
      </c>
      <c r="AJ78" s="73"/>
      <c r="AK78" s="73"/>
      <c r="AL78" s="73"/>
      <c r="AM78" s="73"/>
      <c r="AN78" s="73">
        <v>429000</v>
      </c>
      <c r="AO78" s="73"/>
      <c r="AP78" s="73"/>
      <c r="AQ78" s="73"/>
      <c r="AR78" s="73"/>
      <c r="AS78" s="73">
        <f>AI78+AN78</f>
        <v>2514980.7599999998</v>
      </c>
      <c r="AT78" s="73"/>
      <c r="AU78" s="73"/>
      <c r="AV78" s="73"/>
      <c r="AW78" s="73"/>
      <c r="AX78" s="73"/>
      <c r="AY78" s="73">
        <f>AI78-S78</f>
        <v>-21033.239999999991</v>
      </c>
      <c r="AZ78" s="73"/>
      <c r="BA78" s="73"/>
      <c r="BB78" s="73"/>
      <c r="BC78" s="73"/>
      <c r="BD78" s="77">
        <f>AN78-X78</f>
        <v>-3000</v>
      </c>
      <c r="BE78" s="77"/>
      <c r="BF78" s="77"/>
      <c r="BG78" s="77"/>
      <c r="BH78" s="77"/>
      <c r="BI78" s="77">
        <f>AY78+BD78</f>
        <v>-24033.239999999991</v>
      </c>
      <c r="BJ78" s="77"/>
      <c r="BK78" s="77"/>
      <c r="BL78" s="77"/>
      <c r="BM78" s="77"/>
      <c r="BN78" s="77"/>
      <c r="BO78" s="41"/>
      <c r="BP78" s="41"/>
      <c r="BQ78" s="41"/>
    </row>
    <row r="80" spans="1:79" ht="15.75" customHeight="1" x14ac:dyDescent="0.2">
      <c r="A80" s="104" t="s">
        <v>43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</row>
    <row r="81" spans="1:79" ht="15.75" customHeight="1" x14ac:dyDescent="0.2">
      <c r="A81" s="104" t="s">
        <v>62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</row>
    <row r="82" spans="1:79" ht="8.25" customHeight="1" x14ac:dyDescent="0.2"/>
    <row r="83" spans="1:79" ht="45" customHeight="1" x14ac:dyDescent="0.2">
      <c r="A83" s="89" t="s">
        <v>3</v>
      </c>
      <c r="B83" s="90"/>
      <c r="C83" s="89" t="s">
        <v>6</v>
      </c>
      <c r="D83" s="119"/>
      <c r="E83" s="119"/>
      <c r="F83" s="119"/>
      <c r="G83" s="119"/>
      <c r="H83" s="119"/>
      <c r="I83" s="90"/>
      <c r="J83" s="89" t="s">
        <v>5</v>
      </c>
      <c r="K83" s="119"/>
      <c r="L83" s="119"/>
      <c r="M83" s="119"/>
      <c r="N83" s="90"/>
      <c r="O83" s="89" t="s">
        <v>4</v>
      </c>
      <c r="P83" s="119"/>
      <c r="Q83" s="119"/>
      <c r="R83" s="119"/>
      <c r="S83" s="119"/>
      <c r="T83" s="119"/>
      <c r="U83" s="119"/>
      <c r="V83" s="119"/>
      <c r="W83" s="119"/>
      <c r="X83" s="90"/>
      <c r="Y83" s="93" t="s">
        <v>25</v>
      </c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 t="s">
        <v>45</v>
      </c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126" t="s">
        <v>0</v>
      </c>
      <c r="BD83" s="126"/>
      <c r="BE83" s="126"/>
      <c r="BF83" s="126"/>
      <c r="BG83" s="126"/>
      <c r="BH83" s="126"/>
      <c r="BI83" s="126"/>
      <c r="BJ83" s="126"/>
      <c r="BK83" s="126"/>
      <c r="BL83" s="126"/>
      <c r="BM83" s="126"/>
      <c r="BN83" s="126"/>
      <c r="BO83" s="126"/>
      <c r="BP83" s="126"/>
      <c r="BQ83" s="126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ht="32.25" customHeight="1" x14ac:dyDescent="0.2">
      <c r="A84" s="91"/>
      <c r="B84" s="92"/>
      <c r="C84" s="91"/>
      <c r="D84" s="120"/>
      <c r="E84" s="120"/>
      <c r="F84" s="120"/>
      <c r="G84" s="120"/>
      <c r="H84" s="120"/>
      <c r="I84" s="92"/>
      <c r="J84" s="91"/>
      <c r="K84" s="120"/>
      <c r="L84" s="120"/>
      <c r="M84" s="120"/>
      <c r="N84" s="92"/>
      <c r="O84" s="91"/>
      <c r="P84" s="120"/>
      <c r="Q84" s="120"/>
      <c r="R84" s="120"/>
      <c r="S84" s="120"/>
      <c r="T84" s="120"/>
      <c r="U84" s="120"/>
      <c r="V84" s="120"/>
      <c r="W84" s="120"/>
      <c r="X84" s="92"/>
      <c r="Y84" s="63" t="s">
        <v>2</v>
      </c>
      <c r="Z84" s="98"/>
      <c r="AA84" s="98"/>
      <c r="AB84" s="98"/>
      <c r="AC84" s="99"/>
      <c r="AD84" s="63" t="s">
        <v>1</v>
      </c>
      <c r="AE84" s="98"/>
      <c r="AF84" s="98"/>
      <c r="AG84" s="98"/>
      <c r="AH84" s="99"/>
      <c r="AI84" s="93" t="s">
        <v>26</v>
      </c>
      <c r="AJ84" s="93"/>
      <c r="AK84" s="93"/>
      <c r="AL84" s="93"/>
      <c r="AM84" s="93"/>
      <c r="AN84" s="93" t="s">
        <v>2</v>
      </c>
      <c r="AO84" s="93"/>
      <c r="AP84" s="93"/>
      <c r="AQ84" s="93"/>
      <c r="AR84" s="93"/>
      <c r="AS84" s="93" t="s">
        <v>1</v>
      </c>
      <c r="AT84" s="93"/>
      <c r="AU84" s="93"/>
      <c r="AV84" s="93"/>
      <c r="AW84" s="93"/>
      <c r="AX84" s="93" t="s">
        <v>26</v>
      </c>
      <c r="AY84" s="93"/>
      <c r="AZ84" s="93"/>
      <c r="BA84" s="93"/>
      <c r="BB84" s="93"/>
      <c r="BC84" s="93" t="s">
        <v>2</v>
      </c>
      <c r="BD84" s="93"/>
      <c r="BE84" s="93"/>
      <c r="BF84" s="93"/>
      <c r="BG84" s="93"/>
      <c r="BH84" s="93" t="s">
        <v>1</v>
      </c>
      <c r="BI84" s="93"/>
      <c r="BJ84" s="93"/>
      <c r="BK84" s="93"/>
      <c r="BL84" s="93"/>
      <c r="BM84" s="93" t="s">
        <v>26</v>
      </c>
      <c r="BN84" s="93"/>
      <c r="BO84" s="93"/>
      <c r="BP84" s="93"/>
      <c r="BQ84" s="93"/>
      <c r="BR84" s="2"/>
      <c r="BS84" s="2"/>
      <c r="BT84" s="2"/>
      <c r="BU84" s="2"/>
      <c r="BV84" s="2"/>
      <c r="BW84" s="2"/>
      <c r="BX84" s="2"/>
      <c r="BY84" s="2"/>
      <c r="BZ84" s="9"/>
    </row>
    <row r="85" spans="1:79" ht="15.95" customHeight="1" x14ac:dyDescent="0.2">
      <c r="A85" s="93">
        <v>1</v>
      </c>
      <c r="B85" s="93"/>
      <c r="C85" s="93">
        <v>2</v>
      </c>
      <c r="D85" s="93"/>
      <c r="E85" s="93"/>
      <c r="F85" s="93"/>
      <c r="G85" s="93"/>
      <c r="H85" s="93"/>
      <c r="I85" s="93"/>
      <c r="J85" s="93">
        <v>3</v>
      </c>
      <c r="K85" s="93"/>
      <c r="L85" s="93"/>
      <c r="M85" s="93"/>
      <c r="N85" s="93"/>
      <c r="O85" s="93">
        <v>4</v>
      </c>
      <c r="P85" s="93"/>
      <c r="Q85" s="93"/>
      <c r="R85" s="93"/>
      <c r="S85" s="93"/>
      <c r="T85" s="93"/>
      <c r="U85" s="93"/>
      <c r="V85" s="93"/>
      <c r="W85" s="93"/>
      <c r="X85" s="93"/>
      <c r="Y85" s="93">
        <v>5</v>
      </c>
      <c r="Z85" s="93"/>
      <c r="AA85" s="93"/>
      <c r="AB85" s="93"/>
      <c r="AC85" s="93"/>
      <c r="AD85" s="93">
        <v>6</v>
      </c>
      <c r="AE85" s="93"/>
      <c r="AF85" s="93"/>
      <c r="AG85" s="93"/>
      <c r="AH85" s="93"/>
      <c r="AI85" s="93">
        <v>7</v>
      </c>
      <c r="AJ85" s="93"/>
      <c r="AK85" s="93"/>
      <c r="AL85" s="93"/>
      <c r="AM85" s="93"/>
      <c r="AN85" s="63">
        <v>8</v>
      </c>
      <c r="AO85" s="98"/>
      <c r="AP85" s="98"/>
      <c r="AQ85" s="98"/>
      <c r="AR85" s="99"/>
      <c r="AS85" s="63">
        <v>9</v>
      </c>
      <c r="AT85" s="98"/>
      <c r="AU85" s="98"/>
      <c r="AV85" s="98"/>
      <c r="AW85" s="99"/>
      <c r="AX85" s="63">
        <v>10</v>
      </c>
      <c r="AY85" s="98"/>
      <c r="AZ85" s="98"/>
      <c r="BA85" s="98"/>
      <c r="BB85" s="99"/>
      <c r="BC85" s="63">
        <v>11</v>
      </c>
      <c r="BD85" s="98"/>
      <c r="BE85" s="98"/>
      <c r="BF85" s="98"/>
      <c r="BG85" s="99"/>
      <c r="BH85" s="63">
        <v>12</v>
      </c>
      <c r="BI85" s="98"/>
      <c r="BJ85" s="98"/>
      <c r="BK85" s="98"/>
      <c r="BL85" s="99"/>
      <c r="BM85" s="63">
        <v>13</v>
      </c>
      <c r="BN85" s="98"/>
      <c r="BO85" s="98"/>
      <c r="BP85" s="98"/>
      <c r="BQ85" s="99"/>
      <c r="BR85" s="2"/>
      <c r="BS85" s="2"/>
      <c r="BT85" s="2"/>
      <c r="BU85" s="2"/>
      <c r="BV85" s="2"/>
      <c r="BW85" s="2"/>
      <c r="BX85" s="2"/>
      <c r="BY85" s="2"/>
      <c r="BZ85" s="9"/>
    </row>
    <row r="86" spans="1:79" ht="12.75" hidden="1" customHeight="1" x14ac:dyDescent="0.2">
      <c r="A86" s="70" t="s">
        <v>36</v>
      </c>
      <c r="B86" s="70"/>
      <c r="C86" s="113" t="s">
        <v>14</v>
      </c>
      <c r="D86" s="114"/>
      <c r="E86" s="114"/>
      <c r="F86" s="114"/>
      <c r="G86" s="114"/>
      <c r="H86" s="114"/>
      <c r="I86" s="115"/>
      <c r="J86" s="70" t="s">
        <v>15</v>
      </c>
      <c r="K86" s="70"/>
      <c r="L86" s="70"/>
      <c r="M86" s="70"/>
      <c r="N86" s="70"/>
      <c r="O86" s="94" t="s">
        <v>37</v>
      </c>
      <c r="P86" s="94"/>
      <c r="Q86" s="94"/>
      <c r="R86" s="94"/>
      <c r="S86" s="94"/>
      <c r="T86" s="94"/>
      <c r="U86" s="94"/>
      <c r="V86" s="94"/>
      <c r="W86" s="94"/>
      <c r="X86" s="113"/>
      <c r="Y86" s="95" t="s">
        <v>10</v>
      </c>
      <c r="Z86" s="95"/>
      <c r="AA86" s="95"/>
      <c r="AB86" s="95"/>
      <c r="AC86" s="95"/>
      <c r="AD86" s="95" t="s">
        <v>29</v>
      </c>
      <c r="AE86" s="95"/>
      <c r="AF86" s="95"/>
      <c r="AG86" s="95"/>
      <c r="AH86" s="95"/>
      <c r="AI86" s="95" t="s">
        <v>78</v>
      </c>
      <c r="AJ86" s="95"/>
      <c r="AK86" s="95"/>
      <c r="AL86" s="95"/>
      <c r="AM86" s="95"/>
      <c r="AN86" s="95" t="s">
        <v>30</v>
      </c>
      <c r="AO86" s="95"/>
      <c r="AP86" s="95"/>
      <c r="AQ86" s="95"/>
      <c r="AR86" s="95"/>
      <c r="AS86" s="95" t="s">
        <v>11</v>
      </c>
      <c r="AT86" s="95"/>
      <c r="AU86" s="95"/>
      <c r="AV86" s="95"/>
      <c r="AW86" s="95"/>
      <c r="AX86" s="95" t="s">
        <v>79</v>
      </c>
      <c r="AY86" s="95"/>
      <c r="AZ86" s="95"/>
      <c r="BA86" s="95"/>
      <c r="BB86" s="95"/>
      <c r="BC86" s="95" t="s">
        <v>32</v>
      </c>
      <c r="BD86" s="95"/>
      <c r="BE86" s="95"/>
      <c r="BF86" s="95"/>
      <c r="BG86" s="95"/>
      <c r="BH86" s="95" t="s">
        <v>32</v>
      </c>
      <c r="BI86" s="95"/>
      <c r="BJ86" s="95"/>
      <c r="BK86" s="95"/>
      <c r="BL86" s="95"/>
      <c r="BM86" s="125" t="s">
        <v>16</v>
      </c>
      <c r="BN86" s="125"/>
      <c r="BO86" s="125"/>
      <c r="BP86" s="125"/>
      <c r="BQ86" s="125"/>
      <c r="BR86" s="12"/>
      <c r="BS86" s="12"/>
      <c r="BT86" s="9"/>
      <c r="BU86" s="9"/>
      <c r="BV86" s="9"/>
      <c r="BW86" s="9"/>
      <c r="BX86" s="9"/>
      <c r="BY86" s="9"/>
      <c r="BZ86" s="9"/>
      <c r="CA86" s="1" t="s">
        <v>23</v>
      </c>
    </row>
    <row r="87" spans="1:79" s="40" customFormat="1" ht="15.75" x14ac:dyDescent="0.2">
      <c r="A87" s="74">
        <v>0</v>
      </c>
      <c r="B87" s="74"/>
      <c r="C87" s="76" t="s">
        <v>105</v>
      </c>
      <c r="D87" s="76"/>
      <c r="E87" s="76"/>
      <c r="F87" s="76"/>
      <c r="G87" s="76"/>
      <c r="H87" s="76"/>
      <c r="I87" s="76"/>
      <c r="J87" s="76" t="s">
        <v>106</v>
      </c>
      <c r="K87" s="76"/>
      <c r="L87" s="76"/>
      <c r="M87" s="76"/>
      <c r="N87" s="76"/>
      <c r="O87" s="76" t="s">
        <v>106</v>
      </c>
      <c r="P87" s="76"/>
      <c r="Q87" s="76"/>
      <c r="R87" s="76"/>
      <c r="S87" s="76"/>
      <c r="T87" s="76"/>
      <c r="U87" s="76"/>
      <c r="V87" s="76"/>
      <c r="W87" s="76"/>
      <c r="X87" s="76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42"/>
      <c r="BS87" s="42"/>
      <c r="BT87" s="42"/>
      <c r="BU87" s="42"/>
      <c r="BV87" s="42"/>
      <c r="BW87" s="42"/>
      <c r="BX87" s="42"/>
      <c r="BY87" s="42"/>
      <c r="BZ87" s="43"/>
      <c r="CA87" s="40" t="s">
        <v>24</v>
      </c>
    </row>
    <row r="88" spans="1:79" ht="25.5" customHeight="1" x14ac:dyDescent="0.2">
      <c r="A88" s="70">
        <v>1</v>
      </c>
      <c r="B88" s="70"/>
      <c r="C88" s="71" t="s">
        <v>107</v>
      </c>
      <c r="D88" s="57"/>
      <c r="E88" s="57"/>
      <c r="F88" s="57"/>
      <c r="G88" s="57"/>
      <c r="H88" s="57"/>
      <c r="I88" s="58"/>
      <c r="J88" s="72" t="s">
        <v>108</v>
      </c>
      <c r="K88" s="72"/>
      <c r="L88" s="72"/>
      <c r="M88" s="72"/>
      <c r="N88" s="72"/>
      <c r="O88" s="71" t="s">
        <v>109</v>
      </c>
      <c r="P88" s="57"/>
      <c r="Q88" s="57"/>
      <c r="R88" s="57"/>
      <c r="S88" s="57"/>
      <c r="T88" s="57"/>
      <c r="U88" s="57"/>
      <c r="V88" s="57"/>
      <c r="W88" s="57"/>
      <c r="X88" s="58"/>
      <c r="Y88" s="69">
        <v>820800</v>
      </c>
      <c r="Z88" s="69"/>
      <c r="AA88" s="69"/>
      <c r="AB88" s="69"/>
      <c r="AC88" s="69"/>
      <c r="AD88" s="69">
        <v>0</v>
      </c>
      <c r="AE88" s="69"/>
      <c r="AF88" s="69"/>
      <c r="AG88" s="69"/>
      <c r="AH88" s="69"/>
      <c r="AI88" s="69">
        <v>820800</v>
      </c>
      <c r="AJ88" s="69"/>
      <c r="AK88" s="69"/>
      <c r="AL88" s="69"/>
      <c r="AM88" s="69"/>
      <c r="AN88" s="69">
        <v>820800</v>
      </c>
      <c r="AO88" s="69"/>
      <c r="AP88" s="69"/>
      <c r="AQ88" s="69"/>
      <c r="AR88" s="69"/>
      <c r="AS88" s="69">
        <v>0</v>
      </c>
      <c r="AT88" s="69"/>
      <c r="AU88" s="69"/>
      <c r="AV88" s="69"/>
      <c r="AW88" s="69"/>
      <c r="AX88" s="69">
        <v>820800</v>
      </c>
      <c r="AY88" s="69"/>
      <c r="AZ88" s="69"/>
      <c r="BA88" s="69"/>
      <c r="BB88" s="69"/>
      <c r="BC88" s="69">
        <f>AN88-Y88</f>
        <v>0</v>
      </c>
      <c r="BD88" s="69"/>
      <c r="BE88" s="69"/>
      <c r="BF88" s="69"/>
      <c r="BG88" s="69"/>
      <c r="BH88" s="69">
        <f>AS88-AD88</f>
        <v>0</v>
      </c>
      <c r="BI88" s="69"/>
      <c r="BJ88" s="69"/>
      <c r="BK88" s="69"/>
      <c r="BL88" s="69"/>
      <c r="BM88" s="69">
        <v>0</v>
      </c>
      <c r="BN88" s="69"/>
      <c r="BO88" s="69"/>
      <c r="BP88" s="69"/>
      <c r="BQ88" s="69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25.5" customHeight="1" x14ac:dyDescent="0.2">
      <c r="A89" s="70">
        <v>2</v>
      </c>
      <c r="B89" s="70"/>
      <c r="C89" s="71" t="s">
        <v>110</v>
      </c>
      <c r="D89" s="57"/>
      <c r="E89" s="57"/>
      <c r="F89" s="57"/>
      <c r="G89" s="57"/>
      <c r="H89" s="57"/>
      <c r="I89" s="58"/>
      <c r="J89" s="72" t="s">
        <v>108</v>
      </c>
      <c r="K89" s="72"/>
      <c r="L89" s="72"/>
      <c r="M89" s="72"/>
      <c r="N89" s="72"/>
      <c r="O89" s="71" t="s">
        <v>111</v>
      </c>
      <c r="P89" s="57"/>
      <c r="Q89" s="57"/>
      <c r="R89" s="57"/>
      <c r="S89" s="57"/>
      <c r="T89" s="57"/>
      <c r="U89" s="57"/>
      <c r="V89" s="57"/>
      <c r="W89" s="57"/>
      <c r="X89" s="58"/>
      <c r="Y89" s="69">
        <v>0</v>
      </c>
      <c r="Z89" s="69"/>
      <c r="AA89" s="69"/>
      <c r="AB89" s="69"/>
      <c r="AC89" s="69"/>
      <c r="AD89" s="69">
        <v>432000</v>
      </c>
      <c r="AE89" s="69"/>
      <c r="AF89" s="69"/>
      <c r="AG89" s="69"/>
      <c r="AH89" s="69"/>
      <c r="AI89" s="69">
        <v>432000</v>
      </c>
      <c r="AJ89" s="69"/>
      <c r="AK89" s="69"/>
      <c r="AL89" s="69"/>
      <c r="AM89" s="69"/>
      <c r="AN89" s="69">
        <v>0</v>
      </c>
      <c r="AO89" s="69"/>
      <c r="AP89" s="69"/>
      <c r="AQ89" s="69"/>
      <c r="AR89" s="69"/>
      <c r="AS89" s="69">
        <v>429000</v>
      </c>
      <c r="AT89" s="69"/>
      <c r="AU89" s="69"/>
      <c r="AV89" s="69"/>
      <c r="AW89" s="69"/>
      <c r="AX89" s="69">
        <v>429000</v>
      </c>
      <c r="AY89" s="69"/>
      <c r="AZ89" s="69"/>
      <c r="BA89" s="69"/>
      <c r="BB89" s="69"/>
      <c r="BC89" s="69">
        <f>AN89-Y89</f>
        <v>0</v>
      </c>
      <c r="BD89" s="69"/>
      <c r="BE89" s="69"/>
      <c r="BF89" s="69"/>
      <c r="BG89" s="69"/>
      <c r="BH89" s="69">
        <f>AS89-AD89</f>
        <v>-3000</v>
      </c>
      <c r="BI89" s="69"/>
      <c r="BJ89" s="69"/>
      <c r="BK89" s="69"/>
      <c r="BL89" s="69"/>
      <c r="BM89" s="69">
        <v>-3000</v>
      </c>
      <c r="BN89" s="69"/>
      <c r="BO89" s="69"/>
      <c r="BP89" s="69"/>
      <c r="BQ89" s="69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56.25" customHeight="1" x14ac:dyDescent="0.2">
      <c r="A90" s="70">
        <v>3</v>
      </c>
      <c r="B90" s="70"/>
      <c r="C90" s="71" t="s">
        <v>112</v>
      </c>
      <c r="D90" s="57"/>
      <c r="E90" s="57"/>
      <c r="F90" s="57"/>
      <c r="G90" s="57"/>
      <c r="H90" s="57"/>
      <c r="I90" s="58"/>
      <c r="J90" s="72" t="s">
        <v>108</v>
      </c>
      <c r="K90" s="72"/>
      <c r="L90" s="72"/>
      <c r="M90" s="72"/>
      <c r="N90" s="72"/>
      <c r="O90" s="71" t="s">
        <v>111</v>
      </c>
      <c r="P90" s="57"/>
      <c r="Q90" s="57"/>
      <c r="R90" s="57"/>
      <c r="S90" s="57"/>
      <c r="T90" s="57"/>
      <c r="U90" s="57"/>
      <c r="V90" s="57"/>
      <c r="W90" s="57"/>
      <c r="X90" s="58"/>
      <c r="Y90" s="69">
        <v>684760</v>
      </c>
      <c r="Z90" s="69"/>
      <c r="AA90" s="69"/>
      <c r="AB90" s="69"/>
      <c r="AC90" s="69"/>
      <c r="AD90" s="69">
        <v>0</v>
      </c>
      <c r="AE90" s="69"/>
      <c r="AF90" s="69"/>
      <c r="AG90" s="69"/>
      <c r="AH90" s="69"/>
      <c r="AI90" s="69">
        <v>684760</v>
      </c>
      <c r="AJ90" s="69"/>
      <c r="AK90" s="69"/>
      <c r="AL90" s="69"/>
      <c r="AM90" s="69"/>
      <c r="AN90" s="69">
        <v>684390</v>
      </c>
      <c r="AO90" s="69"/>
      <c r="AP90" s="69"/>
      <c r="AQ90" s="69"/>
      <c r="AR90" s="69"/>
      <c r="AS90" s="69">
        <v>0</v>
      </c>
      <c r="AT90" s="69"/>
      <c r="AU90" s="69"/>
      <c r="AV90" s="69"/>
      <c r="AW90" s="69"/>
      <c r="AX90" s="69">
        <v>684390</v>
      </c>
      <c r="AY90" s="69"/>
      <c r="AZ90" s="69"/>
      <c r="BA90" s="69"/>
      <c r="BB90" s="69"/>
      <c r="BC90" s="69">
        <f>AN90-Y90</f>
        <v>-370</v>
      </c>
      <c r="BD90" s="69"/>
      <c r="BE90" s="69"/>
      <c r="BF90" s="69"/>
      <c r="BG90" s="69"/>
      <c r="BH90" s="69">
        <f>AS90-AD90</f>
        <v>0</v>
      </c>
      <c r="BI90" s="69"/>
      <c r="BJ90" s="69"/>
      <c r="BK90" s="69"/>
      <c r="BL90" s="69"/>
      <c r="BM90" s="69">
        <v>-370</v>
      </c>
      <c r="BN90" s="69"/>
      <c r="BO90" s="69"/>
      <c r="BP90" s="69"/>
      <c r="BQ90" s="69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69.75" customHeight="1" x14ac:dyDescent="0.2">
      <c r="A91" s="70">
        <v>4</v>
      </c>
      <c r="B91" s="70"/>
      <c r="C91" s="71" t="s">
        <v>113</v>
      </c>
      <c r="D91" s="57"/>
      <c r="E91" s="57"/>
      <c r="F91" s="57"/>
      <c r="G91" s="57"/>
      <c r="H91" s="57"/>
      <c r="I91" s="58"/>
      <c r="J91" s="72" t="s">
        <v>108</v>
      </c>
      <c r="K91" s="72"/>
      <c r="L91" s="72"/>
      <c r="M91" s="72"/>
      <c r="N91" s="72"/>
      <c r="O91" s="71" t="s">
        <v>111</v>
      </c>
      <c r="P91" s="57"/>
      <c r="Q91" s="57"/>
      <c r="R91" s="57"/>
      <c r="S91" s="57"/>
      <c r="T91" s="57"/>
      <c r="U91" s="57"/>
      <c r="V91" s="57"/>
      <c r="W91" s="57"/>
      <c r="X91" s="58"/>
      <c r="Y91" s="69">
        <v>587954</v>
      </c>
      <c r="Z91" s="69"/>
      <c r="AA91" s="69"/>
      <c r="AB91" s="69"/>
      <c r="AC91" s="69"/>
      <c r="AD91" s="69">
        <v>0</v>
      </c>
      <c r="AE91" s="69"/>
      <c r="AF91" s="69"/>
      <c r="AG91" s="69"/>
      <c r="AH91" s="69"/>
      <c r="AI91" s="69">
        <v>587954</v>
      </c>
      <c r="AJ91" s="69"/>
      <c r="AK91" s="69"/>
      <c r="AL91" s="69"/>
      <c r="AM91" s="69"/>
      <c r="AN91" s="69">
        <v>567690.76</v>
      </c>
      <c r="AO91" s="69"/>
      <c r="AP91" s="69"/>
      <c r="AQ91" s="69"/>
      <c r="AR91" s="69"/>
      <c r="AS91" s="69">
        <v>0</v>
      </c>
      <c r="AT91" s="69"/>
      <c r="AU91" s="69"/>
      <c r="AV91" s="69"/>
      <c r="AW91" s="69"/>
      <c r="AX91" s="69">
        <v>567690.76</v>
      </c>
      <c r="AY91" s="69"/>
      <c r="AZ91" s="69"/>
      <c r="BA91" s="69"/>
      <c r="BB91" s="69"/>
      <c r="BC91" s="69">
        <f>AN91-Y91</f>
        <v>-20263.239999999991</v>
      </c>
      <c r="BD91" s="69"/>
      <c r="BE91" s="69"/>
      <c r="BF91" s="69"/>
      <c r="BG91" s="69"/>
      <c r="BH91" s="69">
        <f>AS91-AD91</f>
        <v>0</v>
      </c>
      <c r="BI91" s="69"/>
      <c r="BJ91" s="69"/>
      <c r="BK91" s="69"/>
      <c r="BL91" s="69"/>
      <c r="BM91" s="69">
        <v>-20263.239999999991</v>
      </c>
      <c r="BN91" s="69"/>
      <c r="BO91" s="69"/>
      <c r="BP91" s="69"/>
      <c r="BQ91" s="69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38.25" customHeight="1" x14ac:dyDescent="0.2">
      <c r="A92" s="70">
        <v>5</v>
      </c>
      <c r="B92" s="70"/>
      <c r="C92" s="71" t="s">
        <v>114</v>
      </c>
      <c r="D92" s="57"/>
      <c r="E92" s="57"/>
      <c r="F92" s="57"/>
      <c r="G92" s="57"/>
      <c r="H92" s="57"/>
      <c r="I92" s="58"/>
      <c r="J92" s="72" t="s">
        <v>108</v>
      </c>
      <c r="K92" s="72"/>
      <c r="L92" s="72"/>
      <c r="M92" s="72"/>
      <c r="N92" s="72"/>
      <c r="O92" s="71" t="s">
        <v>115</v>
      </c>
      <c r="P92" s="57"/>
      <c r="Q92" s="57"/>
      <c r="R92" s="57"/>
      <c r="S92" s="57"/>
      <c r="T92" s="57"/>
      <c r="U92" s="57"/>
      <c r="V92" s="57"/>
      <c r="W92" s="57"/>
      <c r="X92" s="58"/>
      <c r="Y92" s="69">
        <v>13500</v>
      </c>
      <c r="Z92" s="69"/>
      <c r="AA92" s="69"/>
      <c r="AB92" s="69"/>
      <c r="AC92" s="69"/>
      <c r="AD92" s="69">
        <v>0</v>
      </c>
      <c r="AE92" s="69"/>
      <c r="AF92" s="69"/>
      <c r="AG92" s="69"/>
      <c r="AH92" s="69"/>
      <c r="AI92" s="69">
        <v>13500</v>
      </c>
      <c r="AJ92" s="69"/>
      <c r="AK92" s="69"/>
      <c r="AL92" s="69"/>
      <c r="AM92" s="69"/>
      <c r="AN92" s="69">
        <v>13100</v>
      </c>
      <c r="AO92" s="69"/>
      <c r="AP92" s="69"/>
      <c r="AQ92" s="69"/>
      <c r="AR92" s="69"/>
      <c r="AS92" s="69">
        <v>0</v>
      </c>
      <c r="AT92" s="69"/>
      <c r="AU92" s="69"/>
      <c r="AV92" s="69"/>
      <c r="AW92" s="69"/>
      <c r="AX92" s="69">
        <v>13100</v>
      </c>
      <c r="AY92" s="69"/>
      <c r="AZ92" s="69"/>
      <c r="BA92" s="69"/>
      <c r="BB92" s="69"/>
      <c r="BC92" s="69">
        <f>AN92-Y92</f>
        <v>-400</v>
      </c>
      <c r="BD92" s="69"/>
      <c r="BE92" s="69"/>
      <c r="BF92" s="69"/>
      <c r="BG92" s="69"/>
      <c r="BH92" s="69">
        <f>AS92-AD92</f>
        <v>0</v>
      </c>
      <c r="BI92" s="69"/>
      <c r="BJ92" s="69"/>
      <c r="BK92" s="69"/>
      <c r="BL92" s="69"/>
      <c r="BM92" s="69">
        <v>-400</v>
      </c>
      <c r="BN92" s="69"/>
      <c r="BO92" s="69"/>
      <c r="BP92" s="69"/>
      <c r="BQ92" s="69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s="40" customFormat="1" ht="15.75" x14ac:dyDescent="0.2">
      <c r="A93" s="74">
        <v>0</v>
      </c>
      <c r="B93" s="74"/>
      <c r="C93" s="75" t="s">
        <v>116</v>
      </c>
      <c r="D93" s="49"/>
      <c r="E93" s="49"/>
      <c r="F93" s="49"/>
      <c r="G93" s="49"/>
      <c r="H93" s="49"/>
      <c r="I93" s="50"/>
      <c r="J93" s="76" t="s">
        <v>106</v>
      </c>
      <c r="K93" s="76"/>
      <c r="L93" s="76"/>
      <c r="M93" s="76"/>
      <c r="N93" s="76"/>
      <c r="O93" s="75" t="s">
        <v>106</v>
      </c>
      <c r="P93" s="49"/>
      <c r="Q93" s="49"/>
      <c r="R93" s="49"/>
      <c r="S93" s="49"/>
      <c r="T93" s="49"/>
      <c r="U93" s="49"/>
      <c r="V93" s="49"/>
      <c r="W93" s="49"/>
      <c r="X93" s="50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42"/>
      <c r="BS93" s="42"/>
      <c r="BT93" s="42"/>
      <c r="BU93" s="42"/>
      <c r="BV93" s="42"/>
      <c r="BW93" s="42"/>
      <c r="BX93" s="42"/>
      <c r="BY93" s="42"/>
      <c r="BZ93" s="43"/>
    </row>
    <row r="94" spans="1:79" ht="54.75" customHeight="1" x14ac:dyDescent="0.2">
      <c r="A94" s="70">
        <v>1</v>
      </c>
      <c r="B94" s="70"/>
      <c r="C94" s="71" t="s">
        <v>117</v>
      </c>
      <c r="D94" s="57"/>
      <c r="E94" s="57"/>
      <c r="F94" s="57"/>
      <c r="G94" s="57"/>
      <c r="H94" s="57"/>
      <c r="I94" s="58"/>
      <c r="J94" s="72" t="s">
        <v>118</v>
      </c>
      <c r="K94" s="72"/>
      <c r="L94" s="72"/>
      <c r="M94" s="72"/>
      <c r="N94" s="72"/>
      <c r="O94" s="71" t="s">
        <v>119</v>
      </c>
      <c r="P94" s="57"/>
      <c r="Q94" s="57"/>
      <c r="R94" s="57"/>
      <c r="S94" s="57"/>
      <c r="T94" s="57"/>
      <c r="U94" s="57"/>
      <c r="V94" s="57"/>
      <c r="W94" s="57"/>
      <c r="X94" s="58"/>
      <c r="Y94" s="69">
        <v>310</v>
      </c>
      <c r="Z94" s="69"/>
      <c r="AA94" s="69"/>
      <c r="AB94" s="69"/>
      <c r="AC94" s="69"/>
      <c r="AD94" s="69">
        <v>0</v>
      </c>
      <c r="AE94" s="69"/>
      <c r="AF94" s="69"/>
      <c r="AG94" s="69"/>
      <c r="AH94" s="69"/>
      <c r="AI94" s="69">
        <v>310</v>
      </c>
      <c r="AJ94" s="69"/>
      <c r="AK94" s="69"/>
      <c r="AL94" s="69"/>
      <c r="AM94" s="69"/>
      <c r="AN94" s="69">
        <v>310</v>
      </c>
      <c r="AO94" s="69"/>
      <c r="AP94" s="69"/>
      <c r="AQ94" s="69"/>
      <c r="AR94" s="69"/>
      <c r="AS94" s="69">
        <v>0</v>
      </c>
      <c r="AT94" s="69"/>
      <c r="AU94" s="69"/>
      <c r="AV94" s="69"/>
      <c r="AW94" s="69"/>
      <c r="AX94" s="69">
        <v>310</v>
      </c>
      <c r="AY94" s="69"/>
      <c r="AZ94" s="69"/>
      <c r="BA94" s="69"/>
      <c r="BB94" s="69"/>
      <c r="BC94" s="69">
        <f>AN94-Y94</f>
        <v>0</v>
      </c>
      <c r="BD94" s="69"/>
      <c r="BE94" s="69"/>
      <c r="BF94" s="69"/>
      <c r="BG94" s="69"/>
      <c r="BH94" s="69">
        <f>AS94-AD94</f>
        <v>0</v>
      </c>
      <c r="BI94" s="69"/>
      <c r="BJ94" s="69"/>
      <c r="BK94" s="69"/>
      <c r="BL94" s="69"/>
      <c r="BM94" s="69">
        <v>0</v>
      </c>
      <c r="BN94" s="69"/>
      <c r="BO94" s="69"/>
      <c r="BP94" s="69"/>
      <c r="BQ94" s="69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38.25" customHeight="1" x14ac:dyDescent="0.2">
      <c r="A95" s="70">
        <v>2</v>
      </c>
      <c r="B95" s="70"/>
      <c r="C95" s="71" t="s">
        <v>120</v>
      </c>
      <c r="D95" s="57"/>
      <c r="E95" s="57"/>
      <c r="F95" s="57"/>
      <c r="G95" s="57"/>
      <c r="H95" s="57"/>
      <c r="I95" s="58"/>
      <c r="J95" s="72" t="s">
        <v>118</v>
      </c>
      <c r="K95" s="72"/>
      <c r="L95" s="72"/>
      <c r="M95" s="72"/>
      <c r="N95" s="72"/>
      <c r="O95" s="71" t="s">
        <v>121</v>
      </c>
      <c r="P95" s="57"/>
      <c r="Q95" s="57"/>
      <c r="R95" s="57"/>
      <c r="S95" s="57"/>
      <c r="T95" s="57"/>
      <c r="U95" s="57"/>
      <c r="V95" s="57"/>
      <c r="W95" s="57"/>
      <c r="X95" s="58"/>
      <c r="Y95" s="69">
        <v>0</v>
      </c>
      <c r="Z95" s="69"/>
      <c r="AA95" s="69"/>
      <c r="AB95" s="69"/>
      <c r="AC95" s="69"/>
      <c r="AD95" s="69">
        <v>19</v>
      </c>
      <c r="AE95" s="69"/>
      <c r="AF95" s="69"/>
      <c r="AG95" s="69"/>
      <c r="AH95" s="69"/>
      <c r="AI95" s="69">
        <v>19</v>
      </c>
      <c r="AJ95" s="69"/>
      <c r="AK95" s="69"/>
      <c r="AL95" s="69"/>
      <c r="AM95" s="69"/>
      <c r="AN95" s="69">
        <v>0</v>
      </c>
      <c r="AO95" s="69"/>
      <c r="AP95" s="69"/>
      <c r="AQ95" s="69"/>
      <c r="AR95" s="69"/>
      <c r="AS95" s="69">
        <v>19</v>
      </c>
      <c r="AT95" s="69"/>
      <c r="AU95" s="69"/>
      <c r="AV95" s="69"/>
      <c r="AW95" s="69"/>
      <c r="AX95" s="69">
        <v>19</v>
      </c>
      <c r="AY95" s="69"/>
      <c r="AZ95" s="69"/>
      <c r="BA95" s="69"/>
      <c r="BB95" s="69"/>
      <c r="BC95" s="69">
        <f>AN95-Y95</f>
        <v>0</v>
      </c>
      <c r="BD95" s="69"/>
      <c r="BE95" s="69"/>
      <c r="BF95" s="69"/>
      <c r="BG95" s="69"/>
      <c r="BH95" s="69">
        <f>AS95-AD95</f>
        <v>0</v>
      </c>
      <c r="BI95" s="69"/>
      <c r="BJ95" s="69"/>
      <c r="BK95" s="69"/>
      <c r="BL95" s="69"/>
      <c r="BM95" s="69">
        <v>0</v>
      </c>
      <c r="BN95" s="69"/>
      <c r="BO95" s="69"/>
      <c r="BP95" s="69"/>
      <c r="BQ95" s="69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51" customHeight="1" x14ac:dyDescent="0.2">
      <c r="A96" s="70">
        <v>3</v>
      </c>
      <c r="B96" s="70"/>
      <c r="C96" s="71" t="s">
        <v>122</v>
      </c>
      <c r="D96" s="57"/>
      <c r="E96" s="57"/>
      <c r="F96" s="57"/>
      <c r="G96" s="57"/>
      <c r="H96" s="57"/>
      <c r="I96" s="58"/>
      <c r="J96" s="72" t="s">
        <v>108</v>
      </c>
      <c r="K96" s="72"/>
      <c r="L96" s="72"/>
      <c r="M96" s="72"/>
      <c r="N96" s="72"/>
      <c r="O96" s="71" t="s">
        <v>121</v>
      </c>
      <c r="P96" s="57"/>
      <c r="Q96" s="57"/>
      <c r="R96" s="57"/>
      <c r="S96" s="57"/>
      <c r="T96" s="57"/>
      <c r="U96" s="57"/>
      <c r="V96" s="57"/>
      <c r="W96" s="57"/>
      <c r="X96" s="58"/>
      <c r="Y96" s="69">
        <v>36</v>
      </c>
      <c r="Z96" s="69"/>
      <c r="AA96" s="69"/>
      <c r="AB96" s="69"/>
      <c r="AC96" s="69"/>
      <c r="AD96" s="69">
        <v>0</v>
      </c>
      <c r="AE96" s="69"/>
      <c r="AF96" s="69"/>
      <c r="AG96" s="69"/>
      <c r="AH96" s="69"/>
      <c r="AI96" s="69">
        <v>36</v>
      </c>
      <c r="AJ96" s="69"/>
      <c r="AK96" s="69"/>
      <c r="AL96" s="69"/>
      <c r="AM96" s="69"/>
      <c r="AN96" s="69">
        <v>37</v>
      </c>
      <c r="AO96" s="69"/>
      <c r="AP96" s="69"/>
      <c r="AQ96" s="69"/>
      <c r="AR96" s="69"/>
      <c r="AS96" s="69">
        <v>0</v>
      </c>
      <c r="AT96" s="69"/>
      <c r="AU96" s="69"/>
      <c r="AV96" s="69"/>
      <c r="AW96" s="69"/>
      <c r="AX96" s="69">
        <v>37</v>
      </c>
      <c r="AY96" s="69"/>
      <c r="AZ96" s="69"/>
      <c r="BA96" s="69"/>
      <c r="BB96" s="69"/>
      <c r="BC96" s="69">
        <f>AN96-Y96</f>
        <v>1</v>
      </c>
      <c r="BD96" s="69"/>
      <c r="BE96" s="69"/>
      <c r="BF96" s="69"/>
      <c r="BG96" s="69"/>
      <c r="BH96" s="69">
        <f>AS96-AD96</f>
        <v>0</v>
      </c>
      <c r="BI96" s="69"/>
      <c r="BJ96" s="69"/>
      <c r="BK96" s="69"/>
      <c r="BL96" s="69"/>
      <c r="BM96" s="69">
        <v>1</v>
      </c>
      <c r="BN96" s="69"/>
      <c r="BO96" s="69"/>
      <c r="BP96" s="69"/>
      <c r="BQ96" s="69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76.5" customHeight="1" x14ac:dyDescent="0.2">
      <c r="A97" s="70">
        <v>4</v>
      </c>
      <c r="B97" s="70"/>
      <c r="C97" s="71" t="s">
        <v>123</v>
      </c>
      <c r="D97" s="57"/>
      <c r="E97" s="57"/>
      <c r="F97" s="57"/>
      <c r="G97" s="57"/>
      <c r="H97" s="57"/>
      <c r="I97" s="58"/>
      <c r="J97" s="72" t="s">
        <v>118</v>
      </c>
      <c r="K97" s="72"/>
      <c r="L97" s="72"/>
      <c r="M97" s="72"/>
      <c r="N97" s="72"/>
      <c r="O97" s="71" t="s">
        <v>124</v>
      </c>
      <c r="P97" s="57"/>
      <c r="Q97" s="57"/>
      <c r="R97" s="57"/>
      <c r="S97" s="57"/>
      <c r="T97" s="57"/>
      <c r="U97" s="57"/>
      <c r="V97" s="57"/>
      <c r="W97" s="57"/>
      <c r="X97" s="58"/>
      <c r="Y97" s="69">
        <v>784</v>
      </c>
      <c r="Z97" s="69"/>
      <c r="AA97" s="69"/>
      <c r="AB97" s="69"/>
      <c r="AC97" s="69"/>
      <c r="AD97" s="69">
        <v>0</v>
      </c>
      <c r="AE97" s="69"/>
      <c r="AF97" s="69"/>
      <c r="AG97" s="69"/>
      <c r="AH97" s="69"/>
      <c r="AI97" s="69">
        <v>784</v>
      </c>
      <c r="AJ97" s="69"/>
      <c r="AK97" s="69"/>
      <c r="AL97" s="69"/>
      <c r="AM97" s="69"/>
      <c r="AN97" s="69">
        <v>777</v>
      </c>
      <c r="AO97" s="69"/>
      <c r="AP97" s="69"/>
      <c r="AQ97" s="69"/>
      <c r="AR97" s="69"/>
      <c r="AS97" s="69">
        <v>0</v>
      </c>
      <c r="AT97" s="69"/>
      <c r="AU97" s="69"/>
      <c r="AV97" s="69"/>
      <c r="AW97" s="69"/>
      <c r="AX97" s="69">
        <v>777</v>
      </c>
      <c r="AY97" s="69"/>
      <c r="AZ97" s="69"/>
      <c r="BA97" s="69"/>
      <c r="BB97" s="69"/>
      <c r="BC97" s="69">
        <f>AN97-Y97</f>
        <v>-7</v>
      </c>
      <c r="BD97" s="69"/>
      <c r="BE97" s="69"/>
      <c r="BF97" s="69"/>
      <c r="BG97" s="69"/>
      <c r="BH97" s="69">
        <f>AS97-AD97</f>
        <v>0</v>
      </c>
      <c r="BI97" s="69"/>
      <c r="BJ97" s="69"/>
      <c r="BK97" s="69"/>
      <c r="BL97" s="69"/>
      <c r="BM97" s="69">
        <v>-7</v>
      </c>
      <c r="BN97" s="69"/>
      <c r="BO97" s="69"/>
      <c r="BP97" s="69"/>
      <c r="BQ97" s="69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38.25" customHeight="1" x14ac:dyDescent="0.2">
      <c r="A98" s="70">
        <v>5</v>
      </c>
      <c r="B98" s="70"/>
      <c r="C98" s="71" t="s">
        <v>125</v>
      </c>
      <c r="D98" s="57"/>
      <c r="E98" s="57"/>
      <c r="F98" s="57"/>
      <c r="G98" s="57"/>
      <c r="H98" s="57"/>
      <c r="I98" s="58"/>
      <c r="J98" s="72" t="s">
        <v>118</v>
      </c>
      <c r="K98" s="72"/>
      <c r="L98" s="72"/>
      <c r="M98" s="72"/>
      <c r="N98" s="72"/>
      <c r="O98" s="71" t="s">
        <v>115</v>
      </c>
      <c r="P98" s="57"/>
      <c r="Q98" s="57"/>
      <c r="R98" s="57"/>
      <c r="S98" s="57"/>
      <c r="T98" s="57"/>
      <c r="U98" s="57"/>
      <c r="V98" s="57"/>
      <c r="W98" s="57"/>
      <c r="X98" s="58"/>
      <c r="Y98" s="69">
        <v>36</v>
      </c>
      <c r="Z98" s="69"/>
      <c r="AA98" s="69"/>
      <c r="AB98" s="69"/>
      <c r="AC98" s="69"/>
      <c r="AD98" s="69">
        <v>0</v>
      </c>
      <c r="AE98" s="69"/>
      <c r="AF98" s="69"/>
      <c r="AG98" s="69"/>
      <c r="AH98" s="69"/>
      <c r="AI98" s="69">
        <v>36</v>
      </c>
      <c r="AJ98" s="69"/>
      <c r="AK98" s="69"/>
      <c r="AL98" s="69"/>
      <c r="AM98" s="69"/>
      <c r="AN98" s="69">
        <v>36</v>
      </c>
      <c r="AO98" s="69"/>
      <c r="AP98" s="69"/>
      <c r="AQ98" s="69"/>
      <c r="AR98" s="69"/>
      <c r="AS98" s="69">
        <v>0</v>
      </c>
      <c r="AT98" s="69"/>
      <c r="AU98" s="69"/>
      <c r="AV98" s="69"/>
      <c r="AW98" s="69"/>
      <c r="AX98" s="69">
        <v>36</v>
      </c>
      <c r="AY98" s="69"/>
      <c r="AZ98" s="69"/>
      <c r="BA98" s="69"/>
      <c r="BB98" s="69"/>
      <c r="BC98" s="69">
        <f>AN98-Y98</f>
        <v>0</v>
      </c>
      <c r="BD98" s="69"/>
      <c r="BE98" s="69"/>
      <c r="BF98" s="69"/>
      <c r="BG98" s="69"/>
      <c r="BH98" s="69">
        <f>AS98-AD98</f>
        <v>0</v>
      </c>
      <c r="BI98" s="69"/>
      <c r="BJ98" s="69"/>
      <c r="BK98" s="69"/>
      <c r="BL98" s="69"/>
      <c r="BM98" s="69">
        <v>0</v>
      </c>
      <c r="BN98" s="69"/>
      <c r="BO98" s="69"/>
      <c r="BP98" s="69"/>
      <c r="BQ98" s="69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s="40" customFormat="1" ht="15.75" x14ac:dyDescent="0.2">
      <c r="A99" s="74">
        <v>0</v>
      </c>
      <c r="B99" s="74"/>
      <c r="C99" s="75" t="s">
        <v>126</v>
      </c>
      <c r="D99" s="49"/>
      <c r="E99" s="49"/>
      <c r="F99" s="49"/>
      <c r="G99" s="49"/>
      <c r="H99" s="49"/>
      <c r="I99" s="50"/>
      <c r="J99" s="76" t="s">
        <v>106</v>
      </c>
      <c r="K99" s="76"/>
      <c r="L99" s="76"/>
      <c r="M99" s="76"/>
      <c r="N99" s="76"/>
      <c r="O99" s="75" t="s">
        <v>106</v>
      </c>
      <c r="P99" s="49"/>
      <c r="Q99" s="49"/>
      <c r="R99" s="49"/>
      <c r="S99" s="49"/>
      <c r="T99" s="49"/>
      <c r="U99" s="49"/>
      <c r="V99" s="49"/>
      <c r="W99" s="49"/>
      <c r="X99" s="50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42"/>
      <c r="BS99" s="42"/>
      <c r="BT99" s="42"/>
      <c r="BU99" s="42"/>
      <c r="BV99" s="42"/>
      <c r="BW99" s="42"/>
      <c r="BX99" s="42"/>
      <c r="BY99" s="42"/>
      <c r="BZ99" s="43"/>
    </row>
    <row r="100" spans="1:78" ht="38.25" customHeight="1" x14ac:dyDescent="0.2">
      <c r="A100" s="70">
        <v>1</v>
      </c>
      <c r="B100" s="70"/>
      <c r="C100" s="71" t="s">
        <v>127</v>
      </c>
      <c r="D100" s="57"/>
      <c r="E100" s="57"/>
      <c r="F100" s="57"/>
      <c r="G100" s="57"/>
      <c r="H100" s="57"/>
      <c r="I100" s="58"/>
      <c r="J100" s="72" t="s">
        <v>108</v>
      </c>
      <c r="K100" s="72"/>
      <c r="L100" s="72"/>
      <c r="M100" s="72"/>
      <c r="N100" s="72"/>
      <c r="O100" s="71" t="s">
        <v>128</v>
      </c>
      <c r="P100" s="57"/>
      <c r="Q100" s="57"/>
      <c r="R100" s="57"/>
      <c r="S100" s="57"/>
      <c r="T100" s="57"/>
      <c r="U100" s="57"/>
      <c r="V100" s="57"/>
      <c r="W100" s="57"/>
      <c r="X100" s="58"/>
      <c r="Y100" s="69">
        <v>2647.74</v>
      </c>
      <c r="Z100" s="69"/>
      <c r="AA100" s="69"/>
      <c r="AB100" s="69"/>
      <c r="AC100" s="69"/>
      <c r="AD100" s="69">
        <v>0</v>
      </c>
      <c r="AE100" s="69"/>
      <c r="AF100" s="69"/>
      <c r="AG100" s="69"/>
      <c r="AH100" s="69"/>
      <c r="AI100" s="69">
        <v>2647.74</v>
      </c>
      <c r="AJ100" s="69"/>
      <c r="AK100" s="69"/>
      <c r="AL100" s="69"/>
      <c r="AM100" s="69"/>
      <c r="AN100" s="69">
        <v>2647.74</v>
      </c>
      <c r="AO100" s="69"/>
      <c r="AP100" s="69"/>
      <c r="AQ100" s="69"/>
      <c r="AR100" s="69"/>
      <c r="AS100" s="69">
        <v>0</v>
      </c>
      <c r="AT100" s="69"/>
      <c r="AU100" s="69"/>
      <c r="AV100" s="69"/>
      <c r="AW100" s="69"/>
      <c r="AX100" s="69">
        <v>2647.74</v>
      </c>
      <c r="AY100" s="69"/>
      <c r="AZ100" s="69"/>
      <c r="BA100" s="69"/>
      <c r="BB100" s="69"/>
      <c r="BC100" s="69">
        <f>AN100-Y100</f>
        <v>0</v>
      </c>
      <c r="BD100" s="69"/>
      <c r="BE100" s="69"/>
      <c r="BF100" s="69"/>
      <c r="BG100" s="69"/>
      <c r="BH100" s="69">
        <f>AS100-AD100</f>
        <v>0</v>
      </c>
      <c r="BI100" s="69"/>
      <c r="BJ100" s="69"/>
      <c r="BK100" s="69"/>
      <c r="BL100" s="69"/>
      <c r="BM100" s="69">
        <v>0</v>
      </c>
      <c r="BN100" s="69"/>
      <c r="BO100" s="69"/>
      <c r="BP100" s="69"/>
      <c r="BQ100" s="69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38.25" customHeight="1" x14ac:dyDescent="0.2">
      <c r="A101" s="70">
        <v>2</v>
      </c>
      <c r="B101" s="70"/>
      <c r="C101" s="71" t="s">
        <v>129</v>
      </c>
      <c r="D101" s="57"/>
      <c r="E101" s="57"/>
      <c r="F101" s="57"/>
      <c r="G101" s="57"/>
      <c r="H101" s="57"/>
      <c r="I101" s="58"/>
      <c r="J101" s="72" t="s">
        <v>108</v>
      </c>
      <c r="K101" s="72"/>
      <c r="L101" s="72"/>
      <c r="M101" s="72"/>
      <c r="N101" s="72"/>
      <c r="O101" s="71" t="s">
        <v>128</v>
      </c>
      <c r="P101" s="57"/>
      <c r="Q101" s="57"/>
      <c r="R101" s="57"/>
      <c r="S101" s="57"/>
      <c r="T101" s="57"/>
      <c r="U101" s="57"/>
      <c r="V101" s="57"/>
      <c r="W101" s="57"/>
      <c r="X101" s="58"/>
      <c r="Y101" s="69">
        <v>0</v>
      </c>
      <c r="Z101" s="69"/>
      <c r="AA101" s="69"/>
      <c r="AB101" s="69"/>
      <c r="AC101" s="69"/>
      <c r="AD101" s="69">
        <v>22736.84</v>
      </c>
      <c r="AE101" s="69"/>
      <c r="AF101" s="69"/>
      <c r="AG101" s="69"/>
      <c r="AH101" s="69"/>
      <c r="AI101" s="69">
        <v>22736.84</v>
      </c>
      <c r="AJ101" s="69"/>
      <c r="AK101" s="69"/>
      <c r="AL101" s="69"/>
      <c r="AM101" s="69"/>
      <c r="AN101" s="69">
        <v>0</v>
      </c>
      <c r="AO101" s="69"/>
      <c r="AP101" s="69"/>
      <c r="AQ101" s="69"/>
      <c r="AR101" s="69"/>
      <c r="AS101" s="69">
        <v>22578.95</v>
      </c>
      <c r="AT101" s="69"/>
      <c r="AU101" s="69"/>
      <c r="AV101" s="69"/>
      <c r="AW101" s="69"/>
      <c r="AX101" s="69">
        <v>22578.95</v>
      </c>
      <c r="AY101" s="69"/>
      <c r="AZ101" s="69"/>
      <c r="BA101" s="69"/>
      <c r="BB101" s="69"/>
      <c r="BC101" s="69">
        <f>AN101-Y101</f>
        <v>0</v>
      </c>
      <c r="BD101" s="69"/>
      <c r="BE101" s="69"/>
      <c r="BF101" s="69"/>
      <c r="BG101" s="69"/>
      <c r="BH101" s="69">
        <f>AS101-AD101</f>
        <v>-157.88999999999942</v>
      </c>
      <c r="BI101" s="69"/>
      <c r="BJ101" s="69"/>
      <c r="BK101" s="69"/>
      <c r="BL101" s="69"/>
      <c r="BM101" s="69">
        <f>AX101-AI101</f>
        <v>-157.88999999999942</v>
      </c>
      <c r="BN101" s="69"/>
      <c r="BO101" s="69"/>
      <c r="BP101" s="69"/>
      <c r="BQ101" s="69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38.25" customHeight="1" x14ac:dyDescent="0.2">
      <c r="A102" s="70">
        <v>3</v>
      </c>
      <c r="B102" s="70"/>
      <c r="C102" s="71" t="s">
        <v>130</v>
      </c>
      <c r="D102" s="57"/>
      <c r="E102" s="57"/>
      <c r="F102" s="57"/>
      <c r="G102" s="57"/>
      <c r="H102" s="57"/>
      <c r="I102" s="58"/>
      <c r="J102" s="72" t="s">
        <v>108</v>
      </c>
      <c r="K102" s="72"/>
      <c r="L102" s="72"/>
      <c r="M102" s="72"/>
      <c r="N102" s="72"/>
      <c r="O102" s="71" t="s">
        <v>128</v>
      </c>
      <c r="P102" s="57"/>
      <c r="Q102" s="57"/>
      <c r="R102" s="57"/>
      <c r="S102" s="57"/>
      <c r="T102" s="57"/>
      <c r="U102" s="57"/>
      <c r="V102" s="57"/>
      <c r="W102" s="57"/>
      <c r="X102" s="58"/>
      <c r="Y102" s="69">
        <v>19021</v>
      </c>
      <c r="Z102" s="69"/>
      <c r="AA102" s="69"/>
      <c r="AB102" s="69"/>
      <c r="AC102" s="69"/>
      <c r="AD102" s="69">
        <v>0</v>
      </c>
      <c r="AE102" s="69"/>
      <c r="AF102" s="69"/>
      <c r="AG102" s="69"/>
      <c r="AH102" s="69"/>
      <c r="AI102" s="69">
        <v>19021</v>
      </c>
      <c r="AJ102" s="69"/>
      <c r="AK102" s="69"/>
      <c r="AL102" s="69"/>
      <c r="AM102" s="69"/>
      <c r="AN102" s="69">
        <v>18497.02</v>
      </c>
      <c r="AO102" s="69"/>
      <c r="AP102" s="69"/>
      <c r="AQ102" s="69"/>
      <c r="AR102" s="69"/>
      <c r="AS102" s="69">
        <v>0</v>
      </c>
      <c r="AT102" s="69"/>
      <c r="AU102" s="69"/>
      <c r="AV102" s="69"/>
      <c r="AW102" s="69"/>
      <c r="AX102" s="69">
        <v>18497.02</v>
      </c>
      <c r="AY102" s="69"/>
      <c r="AZ102" s="69"/>
      <c r="BA102" s="69"/>
      <c r="BB102" s="69"/>
      <c r="BC102" s="69">
        <f>AN102-Y102</f>
        <v>-523.97999999999956</v>
      </c>
      <c r="BD102" s="69"/>
      <c r="BE102" s="69"/>
      <c r="BF102" s="69"/>
      <c r="BG102" s="69"/>
      <c r="BH102" s="69">
        <f>AS102-AD102</f>
        <v>0</v>
      </c>
      <c r="BI102" s="69"/>
      <c r="BJ102" s="69"/>
      <c r="BK102" s="69"/>
      <c r="BL102" s="69"/>
      <c r="BM102" s="69">
        <v>-523.97999999999956</v>
      </c>
      <c r="BN102" s="69"/>
      <c r="BO102" s="69"/>
      <c r="BP102" s="69"/>
      <c r="BQ102" s="69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ht="89.25" customHeight="1" x14ac:dyDescent="0.2">
      <c r="A103" s="70">
        <v>4</v>
      </c>
      <c r="B103" s="70"/>
      <c r="C103" s="71" t="s">
        <v>131</v>
      </c>
      <c r="D103" s="57"/>
      <c r="E103" s="57"/>
      <c r="F103" s="57"/>
      <c r="G103" s="57"/>
      <c r="H103" s="57"/>
      <c r="I103" s="58"/>
      <c r="J103" s="72" t="s">
        <v>108</v>
      </c>
      <c r="K103" s="72"/>
      <c r="L103" s="72"/>
      <c r="M103" s="72"/>
      <c r="N103" s="72"/>
      <c r="O103" s="71" t="s">
        <v>128</v>
      </c>
      <c r="P103" s="57"/>
      <c r="Q103" s="57"/>
      <c r="R103" s="57"/>
      <c r="S103" s="57"/>
      <c r="T103" s="57"/>
      <c r="U103" s="57"/>
      <c r="V103" s="57"/>
      <c r="W103" s="57"/>
      <c r="X103" s="58"/>
      <c r="Y103" s="69">
        <v>749.94</v>
      </c>
      <c r="Z103" s="69"/>
      <c r="AA103" s="69"/>
      <c r="AB103" s="69"/>
      <c r="AC103" s="69"/>
      <c r="AD103" s="69">
        <v>0</v>
      </c>
      <c r="AE103" s="69"/>
      <c r="AF103" s="69"/>
      <c r="AG103" s="69"/>
      <c r="AH103" s="69"/>
      <c r="AI103" s="69">
        <v>749.94</v>
      </c>
      <c r="AJ103" s="69"/>
      <c r="AK103" s="69"/>
      <c r="AL103" s="69"/>
      <c r="AM103" s="69"/>
      <c r="AN103" s="69">
        <v>730.62</v>
      </c>
      <c r="AO103" s="69"/>
      <c r="AP103" s="69"/>
      <c r="AQ103" s="69"/>
      <c r="AR103" s="69"/>
      <c r="AS103" s="69">
        <v>0</v>
      </c>
      <c r="AT103" s="69"/>
      <c r="AU103" s="69"/>
      <c r="AV103" s="69"/>
      <c r="AW103" s="69"/>
      <c r="AX103" s="69">
        <v>730.62</v>
      </c>
      <c r="AY103" s="69"/>
      <c r="AZ103" s="69"/>
      <c r="BA103" s="69"/>
      <c r="BB103" s="69"/>
      <c r="BC103" s="69">
        <f>AN103-Y103</f>
        <v>-19.32000000000005</v>
      </c>
      <c r="BD103" s="69"/>
      <c r="BE103" s="69"/>
      <c r="BF103" s="69"/>
      <c r="BG103" s="69"/>
      <c r="BH103" s="69">
        <f>AS103-AD103</f>
        <v>0</v>
      </c>
      <c r="BI103" s="69"/>
      <c r="BJ103" s="69"/>
      <c r="BK103" s="69"/>
      <c r="BL103" s="69"/>
      <c r="BM103" s="69">
        <v>-19.32000000000005</v>
      </c>
      <c r="BN103" s="69"/>
      <c r="BO103" s="69"/>
      <c r="BP103" s="69"/>
      <c r="BQ103" s="69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38.25" customHeight="1" x14ac:dyDescent="0.2">
      <c r="A104" s="70">
        <v>5</v>
      </c>
      <c r="B104" s="70"/>
      <c r="C104" s="71" t="s">
        <v>132</v>
      </c>
      <c r="D104" s="57"/>
      <c r="E104" s="57"/>
      <c r="F104" s="57"/>
      <c r="G104" s="57"/>
      <c r="H104" s="57"/>
      <c r="I104" s="58"/>
      <c r="J104" s="72" t="s">
        <v>108</v>
      </c>
      <c r="K104" s="72"/>
      <c r="L104" s="72"/>
      <c r="M104" s="72"/>
      <c r="N104" s="72"/>
      <c r="O104" s="71" t="s">
        <v>128</v>
      </c>
      <c r="P104" s="57"/>
      <c r="Q104" s="57"/>
      <c r="R104" s="57"/>
      <c r="S104" s="57"/>
      <c r="T104" s="57"/>
      <c r="U104" s="57"/>
      <c r="V104" s="57"/>
      <c r="W104" s="57"/>
      <c r="X104" s="58"/>
      <c r="Y104" s="69">
        <v>375</v>
      </c>
      <c r="Z104" s="69"/>
      <c r="AA104" s="69"/>
      <c r="AB104" s="69"/>
      <c r="AC104" s="69"/>
      <c r="AD104" s="69">
        <v>0</v>
      </c>
      <c r="AE104" s="69"/>
      <c r="AF104" s="69"/>
      <c r="AG104" s="69"/>
      <c r="AH104" s="69"/>
      <c r="AI104" s="69">
        <v>375</v>
      </c>
      <c r="AJ104" s="69"/>
      <c r="AK104" s="69"/>
      <c r="AL104" s="69"/>
      <c r="AM104" s="69"/>
      <c r="AN104" s="69">
        <v>363.89</v>
      </c>
      <c r="AO104" s="69"/>
      <c r="AP104" s="69"/>
      <c r="AQ104" s="69"/>
      <c r="AR104" s="69"/>
      <c r="AS104" s="69">
        <v>0</v>
      </c>
      <c r="AT104" s="69"/>
      <c r="AU104" s="69"/>
      <c r="AV104" s="69"/>
      <c r="AW104" s="69"/>
      <c r="AX104" s="69">
        <v>363.89</v>
      </c>
      <c r="AY104" s="69"/>
      <c r="AZ104" s="69"/>
      <c r="BA104" s="69"/>
      <c r="BB104" s="69"/>
      <c r="BC104" s="69">
        <f>AN104-Y104</f>
        <v>-11.110000000000014</v>
      </c>
      <c r="BD104" s="69"/>
      <c r="BE104" s="69"/>
      <c r="BF104" s="69"/>
      <c r="BG104" s="69"/>
      <c r="BH104" s="69">
        <f>AS104-AD104</f>
        <v>0</v>
      </c>
      <c r="BI104" s="69"/>
      <c r="BJ104" s="69"/>
      <c r="BK104" s="69"/>
      <c r="BL104" s="69"/>
      <c r="BM104" s="69">
        <v>-11.110000000000014</v>
      </c>
      <c r="BN104" s="69"/>
      <c r="BO104" s="69"/>
      <c r="BP104" s="69"/>
      <c r="BQ104" s="69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8" s="40" customFormat="1" ht="15.75" x14ac:dyDescent="0.2">
      <c r="A105" s="74">
        <v>0</v>
      </c>
      <c r="B105" s="74"/>
      <c r="C105" s="75" t="s">
        <v>133</v>
      </c>
      <c r="D105" s="49"/>
      <c r="E105" s="49"/>
      <c r="F105" s="49"/>
      <c r="G105" s="49"/>
      <c r="H105" s="49"/>
      <c r="I105" s="50"/>
      <c r="J105" s="76" t="s">
        <v>106</v>
      </c>
      <c r="K105" s="76"/>
      <c r="L105" s="76"/>
      <c r="M105" s="76"/>
      <c r="N105" s="76"/>
      <c r="O105" s="75" t="s">
        <v>106</v>
      </c>
      <c r="P105" s="49"/>
      <c r="Q105" s="49"/>
      <c r="R105" s="49"/>
      <c r="S105" s="49"/>
      <c r="T105" s="49"/>
      <c r="U105" s="49"/>
      <c r="V105" s="49"/>
      <c r="W105" s="49"/>
      <c r="X105" s="50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42"/>
      <c r="BS105" s="42"/>
      <c r="BT105" s="42"/>
      <c r="BU105" s="42"/>
      <c r="BV105" s="42"/>
      <c r="BW105" s="42"/>
      <c r="BX105" s="42"/>
      <c r="BY105" s="42"/>
      <c r="BZ105" s="43"/>
    </row>
    <row r="106" spans="1:78" ht="54.75" customHeight="1" x14ac:dyDescent="0.2">
      <c r="A106" s="70">
        <v>1</v>
      </c>
      <c r="B106" s="70"/>
      <c r="C106" s="71" t="s">
        <v>134</v>
      </c>
      <c r="D106" s="57"/>
      <c r="E106" s="57"/>
      <c r="F106" s="57"/>
      <c r="G106" s="57"/>
      <c r="H106" s="57"/>
      <c r="I106" s="58"/>
      <c r="J106" s="72" t="s">
        <v>135</v>
      </c>
      <c r="K106" s="72"/>
      <c r="L106" s="72"/>
      <c r="M106" s="72"/>
      <c r="N106" s="72"/>
      <c r="O106" s="71" t="s">
        <v>136</v>
      </c>
      <c r="P106" s="57"/>
      <c r="Q106" s="57"/>
      <c r="R106" s="57"/>
      <c r="S106" s="57"/>
      <c r="T106" s="57"/>
      <c r="U106" s="57"/>
      <c r="V106" s="57"/>
      <c r="W106" s="57"/>
      <c r="X106" s="58"/>
      <c r="Y106" s="69">
        <v>100</v>
      </c>
      <c r="Z106" s="69"/>
      <c r="AA106" s="69"/>
      <c r="AB106" s="69"/>
      <c r="AC106" s="69"/>
      <c r="AD106" s="69">
        <v>0</v>
      </c>
      <c r="AE106" s="69"/>
      <c r="AF106" s="69"/>
      <c r="AG106" s="69"/>
      <c r="AH106" s="69"/>
      <c r="AI106" s="69">
        <v>100</v>
      </c>
      <c r="AJ106" s="69"/>
      <c r="AK106" s="69"/>
      <c r="AL106" s="69"/>
      <c r="AM106" s="69"/>
      <c r="AN106" s="69">
        <v>100</v>
      </c>
      <c r="AO106" s="69"/>
      <c r="AP106" s="69"/>
      <c r="AQ106" s="69"/>
      <c r="AR106" s="69"/>
      <c r="AS106" s="69">
        <v>0</v>
      </c>
      <c r="AT106" s="69"/>
      <c r="AU106" s="69"/>
      <c r="AV106" s="69"/>
      <c r="AW106" s="69"/>
      <c r="AX106" s="69">
        <v>100</v>
      </c>
      <c r="AY106" s="69"/>
      <c r="AZ106" s="69"/>
      <c r="BA106" s="69"/>
      <c r="BB106" s="69"/>
      <c r="BC106" s="69">
        <f>AN106-Y106</f>
        <v>0</v>
      </c>
      <c r="BD106" s="69"/>
      <c r="BE106" s="69"/>
      <c r="BF106" s="69"/>
      <c r="BG106" s="69"/>
      <c r="BH106" s="69">
        <f>AS106-AD106</f>
        <v>0</v>
      </c>
      <c r="BI106" s="69"/>
      <c r="BJ106" s="69"/>
      <c r="BK106" s="69"/>
      <c r="BL106" s="69"/>
      <c r="BM106" s="69">
        <v>0</v>
      </c>
      <c r="BN106" s="69"/>
      <c r="BO106" s="69"/>
      <c r="BP106" s="69"/>
      <c r="BQ106" s="69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ht="42.75" customHeight="1" x14ac:dyDescent="0.2">
      <c r="A107" s="70">
        <v>2</v>
      </c>
      <c r="B107" s="70"/>
      <c r="C107" s="71" t="s">
        <v>137</v>
      </c>
      <c r="D107" s="57"/>
      <c r="E107" s="57"/>
      <c r="F107" s="57"/>
      <c r="G107" s="57"/>
      <c r="H107" s="57"/>
      <c r="I107" s="58"/>
      <c r="J107" s="72" t="s">
        <v>135</v>
      </c>
      <c r="K107" s="72"/>
      <c r="L107" s="72"/>
      <c r="M107" s="72"/>
      <c r="N107" s="72"/>
      <c r="O107" s="71" t="s">
        <v>121</v>
      </c>
      <c r="P107" s="57"/>
      <c r="Q107" s="57"/>
      <c r="R107" s="57"/>
      <c r="S107" s="57"/>
      <c r="T107" s="57"/>
      <c r="U107" s="57"/>
      <c r="V107" s="57"/>
      <c r="W107" s="57"/>
      <c r="X107" s="58"/>
      <c r="Y107" s="69">
        <v>0</v>
      </c>
      <c r="Z107" s="69"/>
      <c r="AA107" s="69"/>
      <c r="AB107" s="69"/>
      <c r="AC107" s="69"/>
      <c r="AD107" s="69">
        <v>100</v>
      </c>
      <c r="AE107" s="69"/>
      <c r="AF107" s="69"/>
      <c r="AG107" s="69"/>
      <c r="AH107" s="69"/>
      <c r="AI107" s="69">
        <v>100</v>
      </c>
      <c r="AJ107" s="69"/>
      <c r="AK107" s="69"/>
      <c r="AL107" s="69"/>
      <c r="AM107" s="69"/>
      <c r="AN107" s="69">
        <v>0</v>
      </c>
      <c r="AO107" s="69"/>
      <c r="AP107" s="69"/>
      <c r="AQ107" s="69"/>
      <c r="AR107" s="69"/>
      <c r="AS107" s="69">
        <v>99.31</v>
      </c>
      <c r="AT107" s="69"/>
      <c r="AU107" s="69"/>
      <c r="AV107" s="69"/>
      <c r="AW107" s="69"/>
      <c r="AX107" s="69">
        <v>99.31</v>
      </c>
      <c r="AY107" s="69"/>
      <c r="AZ107" s="69"/>
      <c r="BA107" s="69"/>
      <c r="BB107" s="69"/>
      <c r="BC107" s="69">
        <f>AN107-Y107</f>
        <v>0</v>
      </c>
      <c r="BD107" s="69"/>
      <c r="BE107" s="69"/>
      <c r="BF107" s="69"/>
      <c r="BG107" s="69"/>
      <c r="BH107" s="69">
        <f>AS107-AD107</f>
        <v>-0.68999999999999773</v>
      </c>
      <c r="BI107" s="69"/>
      <c r="BJ107" s="69"/>
      <c r="BK107" s="69"/>
      <c r="BL107" s="69"/>
      <c r="BM107" s="69">
        <v>-0.68999999999999773</v>
      </c>
      <c r="BN107" s="69"/>
      <c r="BO107" s="69"/>
      <c r="BP107" s="69"/>
      <c r="BQ107" s="69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8" ht="63.75" customHeight="1" x14ac:dyDescent="0.2">
      <c r="A108" s="70">
        <v>3</v>
      </c>
      <c r="B108" s="70"/>
      <c r="C108" s="71" t="s">
        <v>138</v>
      </c>
      <c r="D108" s="57"/>
      <c r="E108" s="57"/>
      <c r="F108" s="57"/>
      <c r="G108" s="57"/>
      <c r="H108" s="57"/>
      <c r="I108" s="58"/>
      <c r="J108" s="72" t="s">
        <v>135</v>
      </c>
      <c r="K108" s="72"/>
      <c r="L108" s="72"/>
      <c r="M108" s="72"/>
      <c r="N108" s="72"/>
      <c r="O108" s="71" t="s">
        <v>121</v>
      </c>
      <c r="P108" s="57"/>
      <c r="Q108" s="57"/>
      <c r="R108" s="57"/>
      <c r="S108" s="57"/>
      <c r="T108" s="57"/>
      <c r="U108" s="57"/>
      <c r="V108" s="57"/>
      <c r="W108" s="57"/>
      <c r="X108" s="58"/>
      <c r="Y108" s="69">
        <v>100</v>
      </c>
      <c r="Z108" s="69"/>
      <c r="AA108" s="69"/>
      <c r="AB108" s="69"/>
      <c r="AC108" s="69"/>
      <c r="AD108" s="69">
        <v>0</v>
      </c>
      <c r="AE108" s="69"/>
      <c r="AF108" s="69"/>
      <c r="AG108" s="69"/>
      <c r="AH108" s="69"/>
      <c r="AI108" s="69">
        <v>100</v>
      </c>
      <c r="AJ108" s="69"/>
      <c r="AK108" s="69"/>
      <c r="AL108" s="69"/>
      <c r="AM108" s="69"/>
      <c r="AN108" s="69">
        <v>99.95</v>
      </c>
      <c r="AO108" s="69"/>
      <c r="AP108" s="69"/>
      <c r="AQ108" s="69"/>
      <c r="AR108" s="69"/>
      <c r="AS108" s="69">
        <v>0</v>
      </c>
      <c r="AT108" s="69"/>
      <c r="AU108" s="69"/>
      <c r="AV108" s="69"/>
      <c r="AW108" s="69"/>
      <c r="AX108" s="69">
        <v>99.95</v>
      </c>
      <c r="AY108" s="69"/>
      <c r="AZ108" s="69"/>
      <c r="BA108" s="69"/>
      <c r="BB108" s="69"/>
      <c r="BC108" s="69">
        <f>AN108-Y108</f>
        <v>-4.9999999999997158E-2</v>
      </c>
      <c r="BD108" s="69"/>
      <c r="BE108" s="69"/>
      <c r="BF108" s="69"/>
      <c r="BG108" s="69"/>
      <c r="BH108" s="69">
        <f>AS108-AD108</f>
        <v>0</v>
      </c>
      <c r="BI108" s="69"/>
      <c r="BJ108" s="69"/>
      <c r="BK108" s="69"/>
      <c r="BL108" s="69"/>
      <c r="BM108" s="69">
        <v>-4.9999999999997158E-2</v>
      </c>
      <c r="BN108" s="69"/>
      <c r="BO108" s="69"/>
      <c r="BP108" s="69"/>
      <c r="BQ108" s="69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8" ht="77.25" customHeight="1" x14ac:dyDescent="0.2">
      <c r="A109" s="70">
        <v>4</v>
      </c>
      <c r="B109" s="70"/>
      <c r="C109" s="71" t="s">
        <v>139</v>
      </c>
      <c r="D109" s="57"/>
      <c r="E109" s="57"/>
      <c r="F109" s="57"/>
      <c r="G109" s="57"/>
      <c r="H109" s="57"/>
      <c r="I109" s="58"/>
      <c r="J109" s="72" t="s">
        <v>135</v>
      </c>
      <c r="K109" s="72"/>
      <c r="L109" s="72"/>
      <c r="M109" s="72"/>
      <c r="N109" s="72"/>
      <c r="O109" s="71" t="s">
        <v>140</v>
      </c>
      <c r="P109" s="57"/>
      <c r="Q109" s="57"/>
      <c r="R109" s="57"/>
      <c r="S109" s="57"/>
      <c r="T109" s="57"/>
      <c r="U109" s="57"/>
      <c r="V109" s="57"/>
      <c r="W109" s="57"/>
      <c r="X109" s="58"/>
      <c r="Y109" s="69">
        <v>100</v>
      </c>
      <c r="Z109" s="69"/>
      <c r="AA109" s="69"/>
      <c r="AB109" s="69"/>
      <c r="AC109" s="69"/>
      <c r="AD109" s="69">
        <v>0</v>
      </c>
      <c r="AE109" s="69"/>
      <c r="AF109" s="69"/>
      <c r="AG109" s="69"/>
      <c r="AH109" s="69"/>
      <c r="AI109" s="69">
        <v>100</v>
      </c>
      <c r="AJ109" s="69"/>
      <c r="AK109" s="69"/>
      <c r="AL109" s="69"/>
      <c r="AM109" s="69"/>
      <c r="AN109" s="69">
        <v>96.55</v>
      </c>
      <c r="AO109" s="69"/>
      <c r="AP109" s="69"/>
      <c r="AQ109" s="69"/>
      <c r="AR109" s="69"/>
      <c r="AS109" s="69">
        <v>0</v>
      </c>
      <c r="AT109" s="69"/>
      <c r="AU109" s="69"/>
      <c r="AV109" s="69"/>
      <c r="AW109" s="69"/>
      <c r="AX109" s="69">
        <v>96.55</v>
      </c>
      <c r="AY109" s="69"/>
      <c r="AZ109" s="69"/>
      <c r="BA109" s="69"/>
      <c r="BB109" s="69"/>
      <c r="BC109" s="69">
        <f>AN109-Y109</f>
        <v>-3.4500000000000028</v>
      </c>
      <c r="BD109" s="69"/>
      <c r="BE109" s="69"/>
      <c r="BF109" s="69"/>
      <c r="BG109" s="69"/>
      <c r="BH109" s="69">
        <f>AS109-AD109</f>
        <v>0</v>
      </c>
      <c r="BI109" s="69"/>
      <c r="BJ109" s="69"/>
      <c r="BK109" s="69"/>
      <c r="BL109" s="69"/>
      <c r="BM109" s="69">
        <v>-3.4500000000000028</v>
      </c>
      <c r="BN109" s="69"/>
      <c r="BO109" s="69"/>
      <c r="BP109" s="69"/>
      <c r="BQ109" s="69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8" ht="51" customHeight="1" x14ac:dyDescent="0.2">
      <c r="A110" s="70">
        <v>5</v>
      </c>
      <c r="B110" s="70"/>
      <c r="C110" s="71" t="s">
        <v>141</v>
      </c>
      <c r="D110" s="57"/>
      <c r="E110" s="57"/>
      <c r="F110" s="57"/>
      <c r="G110" s="57"/>
      <c r="H110" s="57"/>
      <c r="I110" s="58"/>
      <c r="J110" s="72" t="s">
        <v>135</v>
      </c>
      <c r="K110" s="72"/>
      <c r="L110" s="72"/>
      <c r="M110" s="72"/>
      <c r="N110" s="72"/>
      <c r="O110" s="71" t="s">
        <v>115</v>
      </c>
      <c r="P110" s="57"/>
      <c r="Q110" s="57"/>
      <c r="R110" s="57"/>
      <c r="S110" s="57"/>
      <c r="T110" s="57"/>
      <c r="U110" s="57"/>
      <c r="V110" s="57"/>
      <c r="W110" s="57"/>
      <c r="X110" s="58"/>
      <c r="Y110" s="69">
        <v>100</v>
      </c>
      <c r="Z110" s="69"/>
      <c r="AA110" s="69"/>
      <c r="AB110" s="69"/>
      <c r="AC110" s="69"/>
      <c r="AD110" s="69">
        <v>0</v>
      </c>
      <c r="AE110" s="69"/>
      <c r="AF110" s="69"/>
      <c r="AG110" s="69"/>
      <c r="AH110" s="69"/>
      <c r="AI110" s="69">
        <v>100</v>
      </c>
      <c r="AJ110" s="69"/>
      <c r="AK110" s="69"/>
      <c r="AL110" s="69"/>
      <c r="AM110" s="69"/>
      <c r="AN110" s="69">
        <v>97.04</v>
      </c>
      <c r="AO110" s="69"/>
      <c r="AP110" s="69"/>
      <c r="AQ110" s="69"/>
      <c r="AR110" s="69"/>
      <c r="AS110" s="69">
        <v>0</v>
      </c>
      <c r="AT110" s="69"/>
      <c r="AU110" s="69"/>
      <c r="AV110" s="69"/>
      <c r="AW110" s="69"/>
      <c r="AX110" s="69">
        <v>97.04</v>
      </c>
      <c r="AY110" s="69"/>
      <c r="AZ110" s="69"/>
      <c r="BA110" s="69"/>
      <c r="BB110" s="69"/>
      <c r="BC110" s="69">
        <f>AN110-Y110</f>
        <v>-2.9599999999999937</v>
      </c>
      <c r="BD110" s="69"/>
      <c r="BE110" s="69"/>
      <c r="BF110" s="69"/>
      <c r="BG110" s="69"/>
      <c r="BH110" s="69">
        <f>AS110-AD110</f>
        <v>0</v>
      </c>
      <c r="BI110" s="69"/>
      <c r="BJ110" s="69"/>
      <c r="BK110" s="69"/>
      <c r="BL110" s="69"/>
      <c r="BM110" s="69">
        <v>-2.9599999999999937</v>
      </c>
      <c r="BN110" s="69"/>
      <c r="BO110" s="69"/>
      <c r="BP110" s="69"/>
      <c r="BQ110" s="69"/>
      <c r="BR110" s="11"/>
      <c r="BS110" s="11"/>
      <c r="BT110" s="11"/>
      <c r="BU110" s="11"/>
      <c r="BV110" s="11"/>
      <c r="BW110" s="11"/>
      <c r="BX110" s="11"/>
      <c r="BY110" s="11"/>
      <c r="BZ110" s="9"/>
    </row>
    <row r="111" spans="1:78" ht="15.75" x14ac:dyDescent="0.2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8" ht="15.75" customHeight="1" x14ac:dyDescent="0.2">
      <c r="A112" s="104" t="s">
        <v>63</v>
      </c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  <c r="BI112" s="104"/>
      <c r="BJ112" s="104"/>
      <c r="BK112" s="104"/>
      <c r="BL112" s="104"/>
      <c r="BM112" s="104"/>
      <c r="BN112" s="104"/>
      <c r="BO112" s="104"/>
      <c r="BP112" s="104"/>
      <c r="BQ112" s="104"/>
    </row>
    <row r="113" spans="1:79" ht="9" customHeight="1" x14ac:dyDescent="0.2">
      <c r="A113" s="31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11"/>
      <c r="BS113" s="11"/>
      <c r="BT113" s="11"/>
      <c r="BU113" s="11"/>
      <c r="BV113" s="11"/>
      <c r="BW113" s="11"/>
      <c r="BX113" s="11"/>
      <c r="BY113" s="11"/>
      <c r="BZ113" s="9"/>
    </row>
    <row r="114" spans="1:79" ht="45" customHeight="1" x14ac:dyDescent="0.2">
      <c r="A114" s="89" t="s">
        <v>3</v>
      </c>
      <c r="B114" s="90"/>
      <c r="C114" s="89" t="s">
        <v>6</v>
      </c>
      <c r="D114" s="119"/>
      <c r="E114" s="119"/>
      <c r="F114" s="119"/>
      <c r="G114" s="119"/>
      <c r="H114" s="119"/>
      <c r="I114" s="90"/>
      <c r="J114" s="89" t="s">
        <v>5</v>
      </c>
      <c r="K114" s="119"/>
      <c r="L114" s="119"/>
      <c r="M114" s="119"/>
      <c r="N114" s="90"/>
      <c r="O114" s="63" t="s">
        <v>64</v>
      </c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5"/>
      <c r="BR114" s="10"/>
      <c r="BS114" s="10"/>
      <c r="BT114" s="10"/>
      <c r="BU114" s="10"/>
      <c r="BV114" s="10"/>
      <c r="BW114" s="10"/>
      <c r="BX114" s="10"/>
      <c r="BY114" s="10"/>
      <c r="BZ114" s="9"/>
    </row>
    <row r="115" spans="1:79" s="38" customFormat="1" ht="15.95" customHeight="1" x14ac:dyDescent="0.2">
      <c r="A115" s="121">
        <v>1</v>
      </c>
      <c r="B115" s="121"/>
      <c r="C115" s="121">
        <v>2</v>
      </c>
      <c r="D115" s="121"/>
      <c r="E115" s="121"/>
      <c r="F115" s="121"/>
      <c r="G115" s="121"/>
      <c r="H115" s="121"/>
      <c r="I115" s="121"/>
      <c r="J115" s="121">
        <v>3</v>
      </c>
      <c r="K115" s="121"/>
      <c r="L115" s="121"/>
      <c r="M115" s="121"/>
      <c r="N115" s="121"/>
      <c r="O115" s="66">
        <v>4</v>
      </c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8"/>
      <c r="BR115" s="36"/>
      <c r="BS115" s="36"/>
      <c r="BT115" s="36"/>
      <c r="BU115" s="36"/>
      <c r="BV115" s="36"/>
      <c r="BW115" s="36"/>
      <c r="BX115" s="36"/>
      <c r="BY115" s="36"/>
      <c r="BZ115" s="37"/>
    </row>
    <row r="116" spans="1:79" s="38" customFormat="1" ht="12.75" hidden="1" customHeight="1" x14ac:dyDescent="0.2">
      <c r="A116" s="55" t="s">
        <v>36</v>
      </c>
      <c r="B116" s="55"/>
      <c r="C116" s="138" t="s">
        <v>14</v>
      </c>
      <c r="D116" s="139"/>
      <c r="E116" s="139"/>
      <c r="F116" s="139"/>
      <c r="G116" s="139"/>
      <c r="H116" s="139"/>
      <c r="I116" s="140"/>
      <c r="J116" s="55" t="s">
        <v>15</v>
      </c>
      <c r="K116" s="55"/>
      <c r="L116" s="55"/>
      <c r="M116" s="55"/>
      <c r="N116" s="55"/>
      <c r="O116" s="56" t="s">
        <v>72</v>
      </c>
      <c r="P116" s="122"/>
      <c r="Q116" s="122"/>
      <c r="R116" s="122"/>
      <c r="S116" s="122"/>
      <c r="T116" s="122"/>
      <c r="U116" s="122"/>
      <c r="V116" s="122"/>
      <c r="W116" s="122"/>
      <c r="X116" s="122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  <c r="AS116" s="123"/>
      <c r="AT116" s="123"/>
      <c r="AU116" s="123"/>
      <c r="AV116" s="123"/>
      <c r="AW116" s="123"/>
      <c r="AX116" s="123"/>
      <c r="AY116" s="123"/>
      <c r="AZ116" s="123"/>
      <c r="BA116" s="123"/>
      <c r="BB116" s="123"/>
      <c r="BC116" s="123"/>
      <c r="BD116" s="123"/>
      <c r="BE116" s="123"/>
      <c r="BF116" s="123"/>
      <c r="BG116" s="123"/>
      <c r="BH116" s="123"/>
      <c r="BI116" s="123"/>
      <c r="BJ116" s="123"/>
      <c r="BK116" s="123"/>
      <c r="BL116" s="123"/>
      <c r="BM116" s="123"/>
      <c r="BN116" s="123"/>
      <c r="BO116" s="123"/>
      <c r="BP116" s="123"/>
      <c r="BQ116" s="124"/>
      <c r="BR116" s="39"/>
      <c r="BS116" s="39"/>
      <c r="BT116" s="37"/>
      <c r="BU116" s="37"/>
      <c r="BV116" s="37"/>
      <c r="BW116" s="37"/>
      <c r="BX116" s="37"/>
      <c r="BY116" s="37"/>
      <c r="BZ116" s="37"/>
      <c r="CA116" s="38" t="s">
        <v>71</v>
      </c>
    </row>
    <row r="117" spans="1:79" s="46" customFormat="1" ht="15.75" x14ac:dyDescent="0.2">
      <c r="A117" s="47">
        <v>0</v>
      </c>
      <c r="B117" s="47"/>
      <c r="C117" s="47" t="s">
        <v>105</v>
      </c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51"/>
      <c r="P117" s="52"/>
      <c r="Q117" s="52"/>
      <c r="R117" s="52"/>
      <c r="S117" s="52"/>
      <c r="T117" s="52"/>
      <c r="U117" s="52"/>
      <c r="V117" s="52"/>
      <c r="W117" s="52"/>
      <c r="X117" s="52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4"/>
      <c r="BR117" s="44"/>
      <c r="BS117" s="44"/>
      <c r="BT117" s="44"/>
      <c r="BU117" s="44"/>
      <c r="BV117" s="44"/>
      <c r="BW117" s="44"/>
      <c r="BX117" s="44"/>
      <c r="BY117" s="44"/>
      <c r="BZ117" s="45"/>
      <c r="CA117" s="46" t="s">
        <v>66</v>
      </c>
    </row>
    <row r="118" spans="1:79" s="38" customFormat="1" ht="25.5" customHeight="1" x14ac:dyDescent="0.2">
      <c r="A118" s="55">
        <v>2</v>
      </c>
      <c r="B118" s="55"/>
      <c r="C118" s="56" t="s">
        <v>110</v>
      </c>
      <c r="D118" s="57"/>
      <c r="E118" s="57"/>
      <c r="F118" s="57"/>
      <c r="G118" s="57"/>
      <c r="H118" s="57"/>
      <c r="I118" s="58"/>
      <c r="J118" s="55" t="s">
        <v>108</v>
      </c>
      <c r="K118" s="55"/>
      <c r="L118" s="55"/>
      <c r="M118" s="55"/>
      <c r="N118" s="55"/>
      <c r="O118" s="59" t="s">
        <v>142</v>
      </c>
      <c r="P118" s="60"/>
      <c r="Q118" s="60"/>
      <c r="R118" s="60"/>
      <c r="S118" s="60"/>
      <c r="T118" s="60"/>
      <c r="U118" s="60"/>
      <c r="V118" s="60"/>
      <c r="W118" s="60"/>
      <c r="X118" s="60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2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9" s="38" customFormat="1" ht="63.75" customHeight="1" x14ac:dyDescent="0.2">
      <c r="A119" s="55">
        <v>3</v>
      </c>
      <c r="B119" s="55"/>
      <c r="C119" s="56" t="s">
        <v>112</v>
      </c>
      <c r="D119" s="57"/>
      <c r="E119" s="57"/>
      <c r="F119" s="57"/>
      <c r="G119" s="57"/>
      <c r="H119" s="57"/>
      <c r="I119" s="58"/>
      <c r="J119" s="55" t="s">
        <v>108</v>
      </c>
      <c r="K119" s="55"/>
      <c r="L119" s="55"/>
      <c r="M119" s="55"/>
      <c r="N119" s="55"/>
      <c r="O119" s="59" t="s">
        <v>142</v>
      </c>
      <c r="P119" s="60"/>
      <c r="Q119" s="60"/>
      <c r="R119" s="60"/>
      <c r="S119" s="60"/>
      <c r="T119" s="60"/>
      <c r="U119" s="60"/>
      <c r="V119" s="60"/>
      <c r="W119" s="60"/>
      <c r="X119" s="60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2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9" s="46" customFormat="1" ht="15.75" x14ac:dyDescent="0.2">
      <c r="A120" s="47">
        <v>0</v>
      </c>
      <c r="B120" s="47"/>
      <c r="C120" s="48" t="s">
        <v>116</v>
      </c>
      <c r="D120" s="49"/>
      <c r="E120" s="49"/>
      <c r="F120" s="49"/>
      <c r="G120" s="49"/>
      <c r="H120" s="49"/>
      <c r="I120" s="50"/>
      <c r="J120" s="47"/>
      <c r="K120" s="47"/>
      <c r="L120" s="47"/>
      <c r="M120" s="47"/>
      <c r="N120" s="47"/>
      <c r="O120" s="51"/>
      <c r="P120" s="52"/>
      <c r="Q120" s="52"/>
      <c r="R120" s="52"/>
      <c r="S120" s="52"/>
      <c r="T120" s="52"/>
      <c r="U120" s="52"/>
      <c r="V120" s="52"/>
      <c r="W120" s="52"/>
      <c r="X120" s="52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4"/>
      <c r="BR120" s="44"/>
      <c r="BS120" s="44"/>
      <c r="BT120" s="44"/>
      <c r="BU120" s="44"/>
      <c r="BV120" s="44"/>
      <c r="BW120" s="44"/>
      <c r="BX120" s="44"/>
      <c r="BY120" s="44"/>
      <c r="BZ120" s="45"/>
    </row>
    <row r="121" spans="1:79" s="46" customFormat="1" ht="15.75" x14ac:dyDescent="0.2">
      <c r="A121" s="47">
        <v>0</v>
      </c>
      <c r="B121" s="47"/>
      <c r="C121" s="48"/>
      <c r="D121" s="49"/>
      <c r="E121" s="49"/>
      <c r="F121" s="49"/>
      <c r="G121" s="49"/>
      <c r="H121" s="49"/>
      <c r="I121" s="50"/>
      <c r="J121" s="47"/>
      <c r="K121" s="47"/>
      <c r="L121" s="47"/>
      <c r="M121" s="47"/>
      <c r="N121" s="47"/>
      <c r="O121" s="51"/>
      <c r="P121" s="52"/>
      <c r="Q121" s="52"/>
      <c r="R121" s="52"/>
      <c r="S121" s="52"/>
      <c r="T121" s="52"/>
      <c r="U121" s="52"/>
      <c r="V121" s="52"/>
      <c r="W121" s="52"/>
      <c r="X121" s="52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4"/>
      <c r="BR121" s="44"/>
      <c r="BS121" s="44"/>
      <c r="BT121" s="44"/>
      <c r="BU121" s="44"/>
      <c r="BV121" s="44"/>
      <c r="BW121" s="44"/>
      <c r="BX121" s="44"/>
      <c r="BY121" s="44"/>
      <c r="BZ121" s="45"/>
    </row>
    <row r="122" spans="1:79" s="46" customFormat="1" ht="15.75" x14ac:dyDescent="0.2">
      <c r="A122" s="47">
        <v>0</v>
      </c>
      <c r="B122" s="47"/>
      <c r="C122" s="48" t="s">
        <v>126</v>
      </c>
      <c r="D122" s="49"/>
      <c r="E122" s="49"/>
      <c r="F122" s="49"/>
      <c r="G122" s="49"/>
      <c r="H122" s="49"/>
      <c r="I122" s="50"/>
      <c r="J122" s="47"/>
      <c r="K122" s="47"/>
      <c r="L122" s="47"/>
      <c r="M122" s="47"/>
      <c r="N122" s="47"/>
      <c r="O122" s="51"/>
      <c r="P122" s="52"/>
      <c r="Q122" s="52"/>
      <c r="R122" s="52"/>
      <c r="S122" s="52"/>
      <c r="T122" s="52"/>
      <c r="U122" s="52"/>
      <c r="V122" s="52"/>
      <c r="W122" s="52"/>
      <c r="X122" s="52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4"/>
      <c r="BR122" s="44"/>
      <c r="BS122" s="44"/>
      <c r="BT122" s="44"/>
      <c r="BU122" s="44"/>
      <c r="BV122" s="44"/>
      <c r="BW122" s="44"/>
      <c r="BX122" s="44"/>
      <c r="BY122" s="44"/>
      <c r="BZ122" s="45"/>
    </row>
    <row r="123" spans="1:79" s="38" customFormat="1" ht="38.25" customHeight="1" x14ac:dyDescent="0.2">
      <c r="A123" s="55">
        <v>2</v>
      </c>
      <c r="B123" s="55"/>
      <c r="C123" s="56" t="s">
        <v>129</v>
      </c>
      <c r="D123" s="57"/>
      <c r="E123" s="57"/>
      <c r="F123" s="57"/>
      <c r="G123" s="57"/>
      <c r="H123" s="57"/>
      <c r="I123" s="58"/>
      <c r="J123" s="55" t="s">
        <v>108</v>
      </c>
      <c r="K123" s="55"/>
      <c r="L123" s="55"/>
      <c r="M123" s="55"/>
      <c r="N123" s="55"/>
      <c r="O123" s="59" t="s">
        <v>143</v>
      </c>
      <c r="P123" s="60"/>
      <c r="Q123" s="60"/>
      <c r="R123" s="60"/>
      <c r="S123" s="60"/>
      <c r="T123" s="60"/>
      <c r="U123" s="60"/>
      <c r="V123" s="60"/>
      <c r="W123" s="60"/>
      <c r="X123" s="60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2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9" s="38" customFormat="1" ht="38.25" customHeight="1" x14ac:dyDescent="0.2">
      <c r="A124" s="55">
        <v>3</v>
      </c>
      <c r="B124" s="55"/>
      <c r="C124" s="56" t="s">
        <v>130</v>
      </c>
      <c r="D124" s="57"/>
      <c r="E124" s="57"/>
      <c r="F124" s="57"/>
      <c r="G124" s="57"/>
      <c r="H124" s="57"/>
      <c r="I124" s="58"/>
      <c r="J124" s="55" t="s">
        <v>108</v>
      </c>
      <c r="K124" s="55"/>
      <c r="L124" s="55"/>
      <c r="M124" s="55"/>
      <c r="N124" s="55"/>
      <c r="O124" s="59" t="s">
        <v>143</v>
      </c>
      <c r="P124" s="60"/>
      <c r="Q124" s="60"/>
      <c r="R124" s="60"/>
      <c r="S124" s="60"/>
      <c r="T124" s="60"/>
      <c r="U124" s="60"/>
      <c r="V124" s="60"/>
      <c r="W124" s="60"/>
      <c r="X124" s="60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2"/>
      <c r="BR124" s="36"/>
      <c r="BS124" s="36"/>
      <c r="BT124" s="36"/>
      <c r="BU124" s="36"/>
      <c r="BV124" s="36"/>
      <c r="BW124" s="36"/>
      <c r="BX124" s="36"/>
      <c r="BY124" s="36"/>
      <c r="BZ124" s="37"/>
    </row>
    <row r="125" spans="1:79" s="38" customFormat="1" ht="89.25" customHeight="1" x14ac:dyDescent="0.2">
      <c r="A125" s="55">
        <v>4</v>
      </c>
      <c r="B125" s="55"/>
      <c r="C125" s="56" t="s">
        <v>131</v>
      </c>
      <c r="D125" s="57"/>
      <c r="E125" s="57"/>
      <c r="F125" s="57"/>
      <c r="G125" s="57"/>
      <c r="H125" s="57"/>
      <c r="I125" s="58"/>
      <c r="J125" s="55" t="s">
        <v>108</v>
      </c>
      <c r="K125" s="55"/>
      <c r="L125" s="55"/>
      <c r="M125" s="55"/>
      <c r="N125" s="55"/>
      <c r="O125" s="59" t="s">
        <v>144</v>
      </c>
      <c r="P125" s="60"/>
      <c r="Q125" s="60"/>
      <c r="R125" s="60"/>
      <c r="S125" s="60"/>
      <c r="T125" s="60"/>
      <c r="U125" s="60"/>
      <c r="V125" s="60"/>
      <c r="W125" s="60"/>
      <c r="X125" s="60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2"/>
      <c r="BR125" s="36"/>
      <c r="BS125" s="36"/>
      <c r="BT125" s="36"/>
      <c r="BU125" s="36"/>
      <c r="BV125" s="36"/>
      <c r="BW125" s="36"/>
      <c r="BX125" s="36"/>
      <c r="BY125" s="36"/>
      <c r="BZ125" s="37"/>
    </row>
    <row r="126" spans="1:79" s="46" customFormat="1" ht="15.75" x14ac:dyDescent="0.2">
      <c r="A126" s="47">
        <v>0</v>
      </c>
      <c r="B126" s="47"/>
      <c r="C126" s="48" t="s">
        <v>133</v>
      </c>
      <c r="D126" s="49"/>
      <c r="E126" s="49"/>
      <c r="F126" s="49"/>
      <c r="G126" s="49"/>
      <c r="H126" s="49"/>
      <c r="I126" s="50"/>
      <c r="J126" s="47"/>
      <c r="K126" s="47"/>
      <c r="L126" s="47"/>
      <c r="M126" s="47"/>
      <c r="N126" s="47"/>
      <c r="O126" s="51"/>
      <c r="P126" s="52"/>
      <c r="Q126" s="52"/>
      <c r="R126" s="52"/>
      <c r="S126" s="52"/>
      <c r="T126" s="52"/>
      <c r="U126" s="52"/>
      <c r="V126" s="52"/>
      <c r="W126" s="52"/>
      <c r="X126" s="52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4"/>
      <c r="BR126" s="44"/>
      <c r="BS126" s="44"/>
      <c r="BT126" s="44"/>
      <c r="BU126" s="44"/>
      <c r="BV126" s="44"/>
      <c r="BW126" s="44"/>
      <c r="BX126" s="44"/>
      <c r="BY126" s="44"/>
      <c r="BZ126" s="45"/>
    </row>
    <row r="127" spans="1:79" s="46" customFormat="1" ht="15.75" x14ac:dyDescent="0.2">
      <c r="A127" s="47">
        <v>0</v>
      </c>
      <c r="B127" s="47"/>
      <c r="C127" s="48"/>
      <c r="D127" s="49"/>
      <c r="E127" s="49"/>
      <c r="F127" s="49"/>
      <c r="G127" s="49"/>
      <c r="H127" s="49"/>
      <c r="I127" s="50"/>
      <c r="J127" s="47"/>
      <c r="K127" s="47"/>
      <c r="L127" s="47"/>
      <c r="M127" s="47"/>
      <c r="N127" s="47"/>
      <c r="O127" s="51"/>
      <c r="P127" s="52"/>
      <c r="Q127" s="52"/>
      <c r="R127" s="52"/>
      <c r="S127" s="52"/>
      <c r="T127" s="52"/>
      <c r="U127" s="52"/>
      <c r="V127" s="52"/>
      <c r="W127" s="52"/>
      <c r="X127" s="52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4"/>
      <c r="BR127" s="44"/>
      <c r="BS127" s="44"/>
      <c r="BT127" s="44"/>
      <c r="BU127" s="44"/>
      <c r="BV127" s="44"/>
      <c r="BW127" s="44"/>
      <c r="BX127" s="44"/>
      <c r="BY127" s="44"/>
      <c r="BZ127" s="45"/>
    </row>
    <row r="128" spans="1:79" ht="15.75" x14ac:dyDescent="0.2">
      <c r="A128" s="31"/>
      <c r="B128" s="31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11"/>
      <c r="BS128" s="11"/>
      <c r="BT128" s="11"/>
      <c r="BU128" s="11"/>
      <c r="BV128" s="11"/>
      <c r="BW128" s="11"/>
      <c r="BX128" s="11"/>
      <c r="BY128" s="11"/>
      <c r="BZ128" s="9"/>
    </row>
    <row r="129" spans="1:78" ht="15.95" customHeight="1" x14ac:dyDescent="0.2">
      <c r="A129" s="104" t="s">
        <v>65</v>
      </c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  <c r="BF129" s="104"/>
      <c r="BG129" s="104"/>
      <c r="BH129" s="104"/>
      <c r="BI129" s="104"/>
      <c r="BJ129" s="104"/>
      <c r="BK129" s="104"/>
      <c r="BL129" s="104"/>
    </row>
    <row r="130" spans="1:78" ht="31.5" customHeight="1" x14ac:dyDescent="0.2">
      <c r="A130" s="137" t="s">
        <v>146</v>
      </c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  <c r="AF130" s="133"/>
      <c r="AG130" s="133"/>
      <c r="AH130" s="133"/>
      <c r="AI130" s="133"/>
      <c r="AJ130" s="133"/>
      <c r="AK130" s="133"/>
      <c r="AL130" s="133"/>
      <c r="AM130" s="133"/>
      <c r="AN130" s="133"/>
      <c r="AO130" s="133"/>
      <c r="AP130" s="133"/>
      <c r="AQ130" s="133"/>
      <c r="AR130" s="133"/>
      <c r="AS130" s="133"/>
      <c r="AT130" s="133"/>
      <c r="AU130" s="133"/>
      <c r="AV130" s="133"/>
      <c r="AW130" s="133"/>
      <c r="AX130" s="133"/>
      <c r="AY130" s="133"/>
      <c r="AZ130" s="133"/>
      <c r="BA130" s="133"/>
      <c r="BB130" s="133"/>
      <c r="BC130" s="133"/>
      <c r="BD130" s="133"/>
      <c r="BE130" s="133"/>
      <c r="BF130" s="133"/>
      <c r="BG130" s="133"/>
      <c r="BH130" s="133"/>
      <c r="BI130" s="133"/>
      <c r="BJ130" s="133"/>
      <c r="BK130" s="133"/>
      <c r="BL130" s="133"/>
    </row>
    <row r="131" spans="1:78" ht="15.75" x14ac:dyDescent="0.2">
      <c r="A131" s="31"/>
      <c r="B131" s="31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11"/>
      <c r="BS131" s="11"/>
      <c r="BT131" s="11"/>
      <c r="BU131" s="11"/>
      <c r="BV131" s="11"/>
      <c r="BW131" s="11"/>
      <c r="BX131" s="11"/>
      <c r="BY131" s="11"/>
      <c r="BZ131" s="9"/>
    </row>
    <row r="132" spans="1:78" ht="15.95" customHeight="1" x14ac:dyDescent="0.2">
      <c r="A132" s="104" t="s">
        <v>46</v>
      </c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  <c r="BC132" s="104"/>
      <c r="BD132" s="104"/>
      <c r="BE132" s="104"/>
      <c r="BF132" s="104"/>
      <c r="BG132" s="104"/>
      <c r="BH132" s="104"/>
      <c r="BI132" s="104"/>
      <c r="BJ132" s="104"/>
      <c r="BK132" s="104"/>
      <c r="BL132" s="104"/>
    </row>
    <row r="133" spans="1:78" ht="47.25" customHeight="1" x14ac:dyDescent="0.2">
      <c r="A133" s="137" t="s">
        <v>147</v>
      </c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3"/>
      <c r="AB133" s="133"/>
      <c r="AC133" s="133"/>
      <c r="AD133" s="133"/>
      <c r="AE133" s="133"/>
      <c r="AF133" s="133"/>
      <c r="AG133" s="133"/>
      <c r="AH133" s="133"/>
      <c r="AI133" s="133"/>
      <c r="AJ133" s="133"/>
      <c r="AK133" s="133"/>
      <c r="AL133" s="133"/>
      <c r="AM133" s="133"/>
      <c r="AN133" s="133"/>
      <c r="AO133" s="133"/>
      <c r="AP133" s="133"/>
      <c r="AQ133" s="133"/>
      <c r="AR133" s="133"/>
      <c r="AS133" s="133"/>
      <c r="AT133" s="133"/>
      <c r="AU133" s="133"/>
      <c r="AV133" s="133"/>
      <c r="AW133" s="133"/>
      <c r="AX133" s="133"/>
      <c r="AY133" s="133"/>
      <c r="AZ133" s="133"/>
      <c r="BA133" s="133"/>
      <c r="BB133" s="133"/>
      <c r="BC133" s="133"/>
      <c r="BD133" s="133"/>
      <c r="BE133" s="133"/>
      <c r="BF133" s="133"/>
      <c r="BG133" s="133"/>
      <c r="BH133" s="133"/>
      <c r="BI133" s="133"/>
      <c r="BJ133" s="133"/>
      <c r="BK133" s="133"/>
      <c r="BL133" s="133"/>
    </row>
    <row r="134" spans="1:78" ht="15.95" customHeight="1" x14ac:dyDescent="0.2">
      <c r="A134" s="17"/>
      <c r="B134" s="17"/>
      <c r="C134" s="17"/>
      <c r="D134" s="17"/>
      <c r="E134" s="17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</row>
    <row r="135" spans="1:78" ht="12" customHeight="1" x14ac:dyDescent="0.2">
      <c r="A135" s="30" t="s">
        <v>77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</row>
    <row r="136" spans="1:78" ht="12" customHeight="1" x14ac:dyDescent="0.2">
      <c r="A136" s="30" t="s">
        <v>68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</row>
    <row r="137" spans="1:78" s="30" customFormat="1" ht="12" customHeight="1" x14ac:dyDescent="0.2">
      <c r="A137" s="30" t="s">
        <v>69</v>
      </c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</row>
    <row r="138" spans="1:78" ht="15.95" customHeight="1" x14ac:dyDescent="0.25">
      <c r="A138" s="29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</row>
    <row r="139" spans="1:78" ht="42" customHeight="1" x14ac:dyDescent="0.25">
      <c r="A139" s="132" t="s">
        <v>150</v>
      </c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4"/>
      <c r="X139" s="134"/>
      <c r="Y139" s="134"/>
      <c r="Z139" s="134"/>
      <c r="AA139" s="134"/>
      <c r="AB139" s="134"/>
      <c r="AC139" s="134"/>
      <c r="AD139" s="134"/>
      <c r="AE139" s="134"/>
      <c r="AF139" s="134"/>
      <c r="AG139" s="134"/>
      <c r="AH139" s="134"/>
      <c r="AI139" s="134"/>
      <c r="AJ139" s="134"/>
      <c r="AK139" s="134"/>
      <c r="AL139" s="134"/>
      <c r="AM139" s="134"/>
      <c r="AN139" s="3"/>
      <c r="AO139" s="3"/>
      <c r="AP139" s="135" t="s">
        <v>152</v>
      </c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  <c r="BB139" s="136"/>
      <c r="BC139" s="136"/>
      <c r="BD139" s="136"/>
      <c r="BE139" s="136"/>
      <c r="BF139" s="136"/>
      <c r="BG139" s="136"/>
      <c r="BH139" s="136"/>
    </row>
    <row r="140" spans="1:78" x14ac:dyDescent="0.2">
      <c r="W140" s="131" t="s">
        <v>8</v>
      </c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131"/>
      <c r="AH140" s="131"/>
      <c r="AI140" s="131"/>
      <c r="AJ140" s="131"/>
      <c r="AK140" s="131"/>
      <c r="AL140" s="131"/>
      <c r="AM140" s="131"/>
      <c r="AN140" s="4"/>
      <c r="AO140" s="4"/>
      <c r="AP140" s="131" t="s">
        <v>73</v>
      </c>
      <c r="AQ140" s="131"/>
      <c r="AR140" s="131"/>
      <c r="AS140" s="131"/>
      <c r="AT140" s="131"/>
      <c r="AU140" s="131"/>
      <c r="AV140" s="131"/>
      <c r="AW140" s="131"/>
      <c r="AX140" s="131"/>
      <c r="AY140" s="131"/>
      <c r="AZ140" s="131"/>
      <c r="BA140" s="131"/>
      <c r="BB140" s="131"/>
      <c r="BC140" s="131"/>
      <c r="BD140" s="131"/>
      <c r="BE140" s="131"/>
      <c r="BF140" s="131"/>
      <c r="BG140" s="131"/>
      <c r="BH140" s="131"/>
    </row>
    <row r="143" spans="1:78" ht="31.5" customHeight="1" x14ac:dyDescent="0.25">
      <c r="A143" s="132" t="s">
        <v>151</v>
      </c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4"/>
      <c r="X143" s="134"/>
      <c r="Y143" s="134"/>
      <c r="Z143" s="134"/>
      <c r="AA143" s="134"/>
      <c r="AB143" s="134"/>
      <c r="AC143" s="134"/>
      <c r="AD143" s="134"/>
      <c r="AE143" s="134"/>
      <c r="AF143" s="134"/>
      <c r="AG143" s="134"/>
      <c r="AH143" s="134"/>
      <c r="AI143" s="134"/>
      <c r="AJ143" s="134"/>
      <c r="AK143" s="134"/>
      <c r="AL143" s="134"/>
      <c r="AM143" s="134"/>
      <c r="AN143" s="3"/>
      <c r="AO143" s="3"/>
      <c r="AP143" s="135" t="s">
        <v>153</v>
      </c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</row>
    <row r="144" spans="1:78" x14ac:dyDescent="0.2">
      <c r="W144" s="131" t="s">
        <v>8</v>
      </c>
      <c r="X144" s="131"/>
      <c r="Y144" s="131"/>
      <c r="Z144" s="131"/>
      <c r="AA144" s="131"/>
      <c r="AB144" s="131"/>
      <c r="AC144" s="131"/>
      <c r="AD144" s="131"/>
      <c r="AE144" s="131"/>
      <c r="AF144" s="131"/>
      <c r="AG144" s="131"/>
      <c r="AH144" s="131"/>
      <c r="AI144" s="131"/>
      <c r="AJ144" s="131"/>
      <c r="AK144" s="131"/>
      <c r="AL144" s="131"/>
      <c r="AM144" s="131"/>
      <c r="AN144" s="4"/>
      <c r="AO144" s="4"/>
      <c r="AP144" s="131" t="s">
        <v>73</v>
      </c>
      <c r="AQ144" s="131"/>
      <c r="AR144" s="131"/>
      <c r="AS144" s="131"/>
      <c r="AT144" s="131"/>
      <c r="AU144" s="131"/>
      <c r="AV144" s="131"/>
      <c r="AW144" s="131"/>
      <c r="AX144" s="131"/>
      <c r="AY144" s="131"/>
      <c r="AZ144" s="131"/>
      <c r="BA144" s="131"/>
      <c r="BB144" s="131"/>
      <c r="BC144" s="131"/>
      <c r="BD144" s="131"/>
      <c r="BE144" s="131"/>
      <c r="BF144" s="131"/>
      <c r="BG144" s="131"/>
      <c r="BH144" s="131"/>
    </row>
  </sheetData>
  <mergeCells count="746">
    <mergeCell ref="AK21:BC21"/>
    <mergeCell ref="AI87:AM87"/>
    <mergeCell ref="AN87:AR87"/>
    <mergeCell ref="AS87:AW87"/>
    <mergeCell ref="AX87:BB87"/>
    <mergeCell ref="AU18:BB18"/>
    <mergeCell ref="BE20:BL20"/>
    <mergeCell ref="BE21:BL21"/>
    <mergeCell ref="AU44:AY44"/>
    <mergeCell ref="G25:BL25"/>
    <mergeCell ref="A40:BQ40"/>
    <mergeCell ref="AX86:BB86"/>
    <mergeCell ref="BM84:BQ84"/>
    <mergeCell ref="BH84:BL84"/>
    <mergeCell ref="AD84:AH84"/>
    <mergeCell ref="AX84:BB84"/>
    <mergeCell ref="AX85:BB85"/>
    <mergeCell ref="AS85:AW85"/>
    <mergeCell ref="AI86:AM86"/>
    <mergeCell ref="AN86:AR86"/>
    <mergeCell ref="AS86:AW86"/>
    <mergeCell ref="BN45:BQ45"/>
    <mergeCell ref="BN44:BQ44"/>
    <mergeCell ref="C45:Z45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4:B44"/>
    <mergeCell ref="A28:BL28"/>
    <mergeCell ref="A29:BL29"/>
    <mergeCell ref="A31:BL31"/>
    <mergeCell ref="A32:F32"/>
    <mergeCell ref="G32:BL32"/>
    <mergeCell ref="AU43:AY43"/>
    <mergeCell ref="AP43:AT43"/>
    <mergeCell ref="AA43:AE43"/>
    <mergeCell ref="BI44:BM44"/>
    <mergeCell ref="A39:BQ39"/>
    <mergeCell ref="BD42:BQ42"/>
    <mergeCell ref="AU15:BB15"/>
    <mergeCell ref="B17:L17"/>
    <mergeCell ref="A34:F34"/>
    <mergeCell ref="G34:BL34"/>
    <mergeCell ref="AK45:AO45"/>
    <mergeCell ref="AF45:AJ45"/>
    <mergeCell ref="AA45:AE45"/>
    <mergeCell ref="C44:Z44"/>
    <mergeCell ref="AO2:BL6"/>
    <mergeCell ref="A7:BL7"/>
    <mergeCell ref="A8:BL8"/>
    <mergeCell ref="A9:BL9"/>
    <mergeCell ref="BI45:BM45"/>
    <mergeCell ref="AA44:AE44"/>
    <mergeCell ref="AF44:AJ44"/>
    <mergeCell ref="AK44:AO44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G26:BL26"/>
    <mergeCell ref="A46:B46"/>
    <mergeCell ref="A63:B63"/>
    <mergeCell ref="AF46:AJ46"/>
    <mergeCell ref="AZ46:BC46"/>
    <mergeCell ref="AU46:AY46"/>
    <mergeCell ref="AA46:AE46"/>
    <mergeCell ref="C46:Z46"/>
    <mergeCell ref="AK46:AO46"/>
    <mergeCell ref="C63:BQ63"/>
    <mergeCell ref="BN46:BQ46"/>
    <mergeCell ref="AP46:AT46"/>
    <mergeCell ref="A48:B48"/>
    <mergeCell ref="C48:Z48"/>
    <mergeCell ref="AA48:AE48"/>
    <mergeCell ref="AF48:AJ48"/>
    <mergeCell ref="AK48:AO48"/>
    <mergeCell ref="A47:B47"/>
    <mergeCell ref="C47:Z47"/>
    <mergeCell ref="AA47:AE47"/>
    <mergeCell ref="AF47:AJ47"/>
    <mergeCell ref="AK47:AO47"/>
    <mergeCell ref="AP48:AT48"/>
    <mergeCell ref="AU48:AY48"/>
    <mergeCell ref="AZ48:BC48"/>
    <mergeCell ref="AP144:BH144"/>
    <mergeCell ref="A143:V143"/>
    <mergeCell ref="W143:AM143"/>
    <mergeCell ref="AP143:BH143"/>
    <mergeCell ref="W144:AM144"/>
    <mergeCell ref="AP140:BH140"/>
    <mergeCell ref="A133:BL133"/>
    <mergeCell ref="C116:I116"/>
    <mergeCell ref="W140:AM140"/>
    <mergeCell ref="A139:V139"/>
    <mergeCell ref="W139:AM139"/>
    <mergeCell ref="A129:BL129"/>
    <mergeCell ref="A130:BL130"/>
    <mergeCell ref="O117:BQ117"/>
    <mergeCell ref="A117:B117"/>
    <mergeCell ref="C117:I117"/>
    <mergeCell ref="J117:N117"/>
    <mergeCell ref="A116:B116"/>
    <mergeCell ref="AP139:BH139"/>
    <mergeCell ref="A132:BL132"/>
    <mergeCell ref="A72:BN72"/>
    <mergeCell ref="A71:BN71"/>
    <mergeCell ref="C66:BQ66"/>
    <mergeCell ref="C64:BQ64"/>
    <mergeCell ref="C65:BQ65"/>
    <mergeCell ref="AN85:AR85"/>
    <mergeCell ref="C115:I115"/>
    <mergeCell ref="J115:N115"/>
    <mergeCell ref="C86:I86"/>
    <mergeCell ref="J86:N86"/>
    <mergeCell ref="O86:X86"/>
    <mergeCell ref="C87:I87"/>
    <mergeCell ref="J87:N87"/>
    <mergeCell ref="A87:B87"/>
    <mergeCell ref="AD87:AH87"/>
    <mergeCell ref="A112:BQ112"/>
    <mergeCell ref="A114:B114"/>
    <mergeCell ref="C114:I114"/>
    <mergeCell ref="BC87:BG87"/>
    <mergeCell ref="BM87:BQ87"/>
    <mergeCell ref="BH87:BL87"/>
    <mergeCell ref="BC85:BG85"/>
    <mergeCell ref="BC86:BG86"/>
    <mergeCell ref="BC84:BG84"/>
    <mergeCell ref="AN83:BB83"/>
    <mergeCell ref="A80:BQ80"/>
    <mergeCell ref="C85:I85"/>
    <mergeCell ref="J116:N116"/>
    <mergeCell ref="A115:B115"/>
    <mergeCell ref="A86:B86"/>
    <mergeCell ref="O87:X87"/>
    <mergeCell ref="Y87:AC87"/>
    <mergeCell ref="A85:B85"/>
    <mergeCell ref="Y86:AC86"/>
    <mergeCell ref="O116:BQ116"/>
    <mergeCell ref="A81:BQ81"/>
    <mergeCell ref="AD86:AH86"/>
    <mergeCell ref="AI85:AM85"/>
    <mergeCell ref="BH85:BL85"/>
    <mergeCell ref="BM85:BQ85"/>
    <mergeCell ref="BM86:BQ86"/>
    <mergeCell ref="BH86:BL86"/>
    <mergeCell ref="AS84:AW84"/>
    <mergeCell ref="AN84:AR84"/>
    <mergeCell ref="AI84:AM84"/>
    <mergeCell ref="BC83:BQ83"/>
    <mergeCell ref="J114:N114"/>
    <mergeCell ref="BM88:BQ88"/>
    <mergeCell ref="O85:X85"/>
    <mergeCell ref="Y83:AM83"/>
    <mergeCell ref="J85:N85"/>
    <mergeCell ref="Y85:AC85"/>
    <mergeCell ref="A83:B84"/>
    <mergeCell ref="C83:I84"/>
    <mergeCell ref="J83:N84"/>
    <mergeCell ref="O83:X84"/>
    <mergeCell ref="Y84:AC84"/>
    <mergeCell ref="A41:BQ41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3:F33"/>
    <mergeCell ref="G33:BL33"/>
    <mergeCell ref="A25:F25"/>
    <mergeCell ref="AA42:AO42"/>
    <mergeCell ref="AP42:BC42"/>
    <mergeCell ref="A26:F26"/>
    <mergeCell ref="BN43:BQ43"/>
    <mergeCell ref="AK43:AO43"/>
    <mergeCell ref="A35:F35"/>
    <mergeCell ref="G35:BL35"/>
    <mergeCell ref="A36:F36"/>
    <mergeCell ref="G36:BL36"/>
    <mergeCell ref="A37:F37"/>
    <mergeCell ref="G37:BL37"/>
    <mergeCell ref="A45:B45"/>
    <mergeCell ref="AD85:AH85"/>
    <mergeCell ref="AF43:AJ43"/>
    <mergeCell ref="A61:BQ61"/>
    <mergeCell ref="C73:R74"/>
    <mergeCell ref="S73:AH73"/>
    <mergeCell ref="AI73:AX73"/>
    <mergeCell ref="AS74:AX74"/>
    <mergeCell ref="AP45:AT45"/>
    <mergeCell ref="BD46:BH46"/>
    <mergeCell ref="BI46:BM46"/>
    <mergeCell ref="AZ45:BC45"/>
    <mergeCell ref="AU45:AY45"/>
    <mergeCell ref="AZ44:BC44"/>
    <mergeCell ref="BD44:BH44"/>
    <mergeCell ref="AP44:AT44"/>
    <mergeCell ref="BD45:BH45"/>
    <mergeCell ref="S74:W74"/>
    <mergeCell ref="X74:AB74"/>
    <mergeCell ref="AC74:AH74"/>
    <mergeCell ref="C75:R75"/>
    <mergeCell ref="S75:W75"/>
    <mergeCell ref="BI76:BN76"/>
    <mergeCell ref="BD77:BH77"/>
    <mergeCell ref="BD75:BH75"/>
    <mergeCell ref="BI75:BN75"/>
    <mergeCell ref="BI77:BN77"/>
    <mergeCell ref="BD76:BH76"/>
    <mergeCell ref="AY73:BN73"/>
    <mergeCell ref="AI75:AM75"/>
    <mergeCell ref="AY76:BC76"/>
    <mergeCell ref="AY74:BC74"/>
    <mergeCell ref="BD74:BH74"/>
    <mergeCell ref="AI76:AM76"/>
    <mergeCell ref="AN76:AR76"/>
    <mergeCell ref="AS76:AX76"/>
    <mergeCell ref="AN75:AR75"/>
    <mergeCell ref="AS75:AX75"/>
    <mergeCell ref="AI74:AM74"/>
    <mergeCell ref="AN74:AR74"/>
    <mergeCell ref="AS77:AX77"/>
    <mergeCell ref="AY77:BC77"/>
    <mergeCell ref="AY75:BC75"/>
    <mergeCell ref="BI74:BN74"/>
    <mergeCell ref="A73:B74"/>
    <mergeCell ref="A75:B75"/>
    <mergeCell ref="A76:B76"/>
    <mergeCell ref="A77:B77"/>
    <mergeCell ref="AI77:AM77"/>
    <mergeCell ref="AN77:AR77"/>
    <mergeCell ref="C76:R76"/>
    <mergeCell ref="S76:W76"/>
    <mergeCell ref="X76:AB76"/>
    <mergeCell ref="AC76:AH76"/>
    <mergeCell ref="C77:R77"/>
    <mergeCell ref="S77:W77"/>
    <mergeCell ref="X77:AB77"/>
    <mergeCell ref="AC77:AH77"/>
    <mergeCell ref="X75:AB75"/>
    <mergeCell ref="AC75:AH75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P47:AT47"/>
    <mergeCell ref="A50:B50"/>
    <mergeCell ref="C50:Z50"/>
    <mergeCell ref="AA50:AE50"/>
    <mergeCell ref="AF50:AJ50"/>
    <mergeCell ref="AK50:AO50"/>
    <mergeCell ref="A49:B49"/>
    <mergeCell ref="C49:Z49"/>
    <mergeCell ref="AA49:AE49"/>
    <mergeCell ref="AF49:AJ49"/>
    <mergeCell ref="AK49:AO49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P49:AT49"/>
    <mergeCell ref="AU51:AY51"/>
    <mergeCell ref="AZ51:BC51"/>
    <mergeCell ref="BD51:BH51"/>
    <mergeCell ref="BI51:BM51"/>
    <mergeCell ref="BN51:BQ51"/>
    <mergeCell ref="AP51:AT51"/>
    <mergeCell ref="A51:B51"/>
    <mergeCell ref="C51:Z51"/>
    <mergeCell ref="AA51:AE51"/>
    <mergeCell ref="AF51:AJ51"/>
    <mergeCell ref="AK51:AO51"/>
    <mergeCell ref="A53:B53"/>
    <mergeCell ref="C53:Z53"/>
    <mergeCell ref="AA53:AE53"/>
    <mergeCell ref="AF53:AJ53"/>
    <mergeCell ref="AK53:AO53"/>
    <mergeCell ref="A52:B52"/>
    <mergeCell ref="C52:Z52"/>
    <mergeCell ref="AA52:AE52"/>
    <mergeCell ref="AF52:AJ52"/>
    <mergeCell ref="AK52:AO52"/>
    <mergeCell ref="AP53:AT53"/>
    <mergeCell ref="AU53:AY53"/>
    <mergeCell ref="AZ53:BC53"/>
    <mergeCell ref="BD53:BH53"/>
    <mergeCell ref="BI53:BM53"/>
    <mergeCell ref="BN53:BQ53"/>
    <mergeCell ref="AU52:AY52"/>
    <mergeCell ref="AZ52:BC52"/>
    <mergeCell ref="BD52:BH52"/>
    <mergeCell ref="BI52:BM52"/>
    <mergeCell ref="BN52:BQ52"/>
    <mergeCell ref="AP52:AT52"/>
    <mergeCell ref="A55:B55"/>
    <mergeCell ref="C55:Z55"/>
    <mergeCell ref="AA55:AE55"/>
    <mergeCell ref="AF55:AJ55"/>
    <mergeCell ref="AK55:AO55"/>
    <mergeCell ref="A54:B54"/>
    <mergeCell ref="C54:Z54"/>
    <mergeCell ref="AA54:AE54"/>
    <mergeCell ref="AF54:AJ54"/>
    <mergeCell ref="AK54:AO54"/>
    <mergeCell ref="AP55:AT55"/>
    <mergeCell ref="AU55:AY55"/>
    <mergeCell ref="AZ55:BC55"/>
    <mergeCell ref="BD55:BH55"/>
    <mergeCell ref="BI55:BM55"/>
    <mergeCell ref="BN55:BQ55"/>
    <mergeCell ref="AU54:AY54"/>
    <mergeCell ref="AZ54:BC54"/>
    <mergeCell ref="BD54:BH54"/>
    <mergeCell ref="BI54:BM54"/>
    <mergeCell ref="BN54:BQ54"/>
    <mergeCell ref="AP54:AT54"/>
    <mergeCell ref="A57:B57"/>
    <mergeCell ref="C57:Z57"/>
    <mergeCell ref="AA57:AE57"/>
    <mergeCell ref="AF57:AJ57"/>
    <mergeCell ref="AK57:AO57"/>
    <mergeCell ref="A56:B56"/>
    <mergeCell ref="C56:Z56"/>
    <mergeCell ref="AA56:AE56"/>
    <mergeCell ref="AF56:AJ56"/>
    <mergeCell ref="AK56:AO56"/>
    <mergeCell ref="AP57:AT57"/>
    <mergeCell ref="AU57:AY57"/>
    <mergeCell ref="AZ57:BC57"/>
    <mergeCell ref="BD57:BH57"/>
    <mergeCell ref="BI57:BM57"/>
    <mergeCell ref="BN57:BQ57"/>
    <mergeCell ref="AU56:AY56"/>
    <mergeCell ref="AZ56:BC56"/>
    <mergeCell ref="BD56:BH56"/>
    <mergeCell ref="BI56:BM56"/>
    <mergeCell ref="BN56:BQ56"/>
    <mergeCell ref="AP56:AT56"/>
    <mergeCell ref="AU58:AY58"/>
    <mergeCell ref="AZ58:BC58"/>
    <mergeCell ref="BD58:BH58"/>
    <mergeCell ref="BI58:BM58"/>
    <mergeCell ref="BN58:BQ58"/>
    <mergeCell ref="A59:B59"/>
    <mergeCell ref="C59:Z59"/>
    <mergeCell ref="AA59:AE59"/>
    <mergeCell ref="AF59:AJ59"/>
    <mergeCell ref="AK59:AO59"/>
    <mergeCell ref="A58:B58"/>
    <mergeCell ref="C58:Z58"/>
    <mergeCell ref="AA58:AE58"/>
    <mergeCell ref="AF58:AJ58"/>
    <mergeCell ref="AK58:AO58"/>
    <mergeCell ref="AP58:AT58"/>
    <mergeCell ref="A68:B68"/>
    <mergeCell ref="C68:BQ68"/>
    <mergeCell ref="A69:B69"/>
    <mergeCell ref="C69:BQ69"/>
    <mergeCell ref="A67:B67"/>
    <mergeCell ref="C67:BQ67"/>
    <mergeCell ref="AP59:AT59"/>
    <mergeCell ref="AU59:AY59"/>
    <mergeCell ref="AZ59:BC59"/>
    <mergeCell ref="BD59:BH59"/>
    <mergeCell ref="BI59:BM59"/>
    <mergeCell ref="BN59:BQ59"/>
    <mergeCell ref="A66:B66"/>
    <mergeCell ref="A64:B64"/>
    <mergeCell ref="A65:B65"/>
    <mergeCell ref="AY78:BC78"/>
    <mergeCell ref="BD78:BH78"/>
    <mergeCell ref="BI78:BN78"/>
    <mergeCell ref="A78:B78"/>
    <mergeCell ref="C78:R78"/>
    <mergeCell ref="S78:W78"/>
    <mergeCell ref="X78:AB78"/>
    <mergeCell ref="AC78:AH78"/>
    <mergeCell ref="AI78:AM78"/>
    <mergeCell ref="AN78:AR78"/>
    <mergeCell ref="AS78:AX78"/>
    <mergeCell ref="AI88:AM88"/>
    <mergeCell ref="AN88:AR88"/>
    <mergeCell ref="AS88:AW88"/>
    <mergeCell ref="AX88:BB88"/>
    <mergeCell ref="BC88:BG88"/>
    <mergeCell ref="BH88:BL88"/>
    <mergeCell ref="A88:B88"/>
    <mergeCell ref="C88:I88"/>
    <mergeCell ref="J88:N88"/>
    <mergeCell ref="O88:X88"/>
    <mergeCell ref="Y88:AC88"/>
    <mergeCell ref="AD88:AH88"/>
    <mergeCell ref="BM89:BQ89"/>
    <mergeCell ref="A90:B90"/>
    <mergeCell ref="C90:I90"/>
    <mergeCell ref="J90:N90"/>
    <mergeCell ref="O90:X90"/>
    <mergeCell ref="Y90:AC90"/>
    <mergeCell ref="AD90:AH90"/>
    <mergeCell ref="BM90:BQ90"/>
    <mergeCell ref="AI90:AM90"/>
    <mergeCell ref="AN90:AR90"/>
    <mergeCell ref="AS90:AW90"/>
    <mergeCell ref="AX90:BB90"/>
    <mergeCell ref="BC90:BG90"/>
    <mergeCell ref="BH90:BL90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O91:X91"/>
    <mergeCell ref="Y91:AC91"/>
    <mergeCell ref="AD91:AH91"/>
    <mergeCell ref="AI91:AM91"/>
    <mergeCell ref="AN91:AR91"/>
    <mergeCell ref="AS91:AW91"/>
    <mergeCell ref="AX89:BB89"/>
    <mergeCell ref="BC89:BG89"/>
    <mergeCell ref="BH89:BL89"/>
    <mergeCell ref="AD93:AH93"/>
    <mergeCell ref="AI93:AM93"/>
    <mergeCell ref="AN93:AR93"/>
    <mergeCell ref="AS93:AW93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2:BQ92"/>
    <mergeCell ref="AI92:AM92"/>
    <mergeCell ref="AN92:AR92"/>
    <mergeCell ref="AS92:AW92"/>
    <mergeCell ref="AX92:BB92"/>
    <mergeCell ref="BC92:BG92"/>
    <mergeCell ref="BH92:BL92"/>
    <mergeCell ref="A91:B91"/>
    <mergeCell ref="C91:I91"/>
    <mergeCell ref="J91:N91"/>
    <mergeCell ref="AN95:AR95"/>
    <mergeCell ref="AS95:AW95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4:BQ94"/>
    <mergeCell ref="AI94:AM94"/>
    <mergeCell ref="AN94:AR94"/>
    <mergeCell ref="AS94:AW94"/>
    <mergeCell ref="AX94:BB94"/>
    <mergeCell ref="BC94:BG94"/>
    <mergeCell ref="BH94:BL94"/>
    <mergeCell ref="A93:B93"/>
    <mergeCell ref="C93:I93"/>
    <mergeCell ref="J93:N93"/>
    <mergeCell ref="O93:X93"/>
    <mergeCell ref="Y93:AC93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6:BQ96"/>
    <mergeCell ref="AI96:AM96"/>
    <mergeCell ref="AN96:AR96"/>
    <mergeCell ref="AS96:AW96"/>
    <mergeCell ref="AX96:BB96"/>
    <mergeCell ref="BC96:BG96"/>
    <mergeCell ref="BH96:BL96"/>
    <mergeCell ref="A95:B95"/>
    <mergeCell ref="C95:I95"/>
    <mergeCell ref="J95:N95"/>
    <mergeCell ref="O95:X95"/>
    <mergeCell ref="Y95:AC95"/>
    <mergeCell ref="AD95:AH95"/>
    <mergeCell ref="AI95:AM95"/>
    <mergeCell ref="BM97:BQ97"/>
    <mergeCell ref="A98:B98"/>
    <mergeCell ref="C98:I98"/>
    <mergeCell ref="J98:N98"/>
    <mergeCell ref="O98:X98"/>
    <mergeCell ref="Y98:AC98"/>
    <mergeCell ref="AD98:AH98"/>
    <mergeCell ref="BM98:BQ98"/>
    <mergeCell ref="AI98:AM98"/>
    <mergeCell ref="AN98:AR98"/>
    <mergeCell ref="AS98:AW98"/>
    <mergeCell ref="AX98:BB98"/>
    <mergeCell ref="BC98:BG98"/>
    <mergeCell ref="BH98:BL98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O99:X99"/>
    <mergeCell ref="Y99:AC99"/>
    <mergeCell ref="AD99:AH99"/>
    <mergeCell ref="AI99:AM99"/>
    <mergeCell ref="AN99:AR99"/>
    <mergeCell ref="AS99:AW99"/>
    <mergeCell ref="AX97:BB97"/>
    <mergeCell ref="BC97:BG97"/>
    <mergeCell ref="BH97:BL97"/>
    <mergeCell ref="AD101:AH101"/>
    <mergeCell ref="AI101:AM101"/>
    <mergeCell ref="AN101:AR101"/>
    <mergeCell ref="AS101:AW101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BM100:BQ100"/>
    <mergeCell ref="AI100:AM100"/>
    <mergeCell ref="AN100:AR100"/>
    <mergeCell ref="AS100:AW100"/>
    <mergeCell ref="AX100:BB100"/>
    <mergeCell ref="BC100:BG100"/>
    <mergeCell ref="BH100:BL100"/>
    <mergeCell ref="A99:B99"/>
    <mergeCell ref="C99:I99"/>
    <mergeCell ref="J99:N99"/>
    <mergeCell ref="AN103:AR103"/>
    <mergeCell ref="AS103:AW103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BM102:BQ102"/>
    <mergeCell ref="AI102:AM102"/>
    <mergeCell ref="AN102:AR102"/>
    <mergeCell ref="AS102:AW102"/>
    <mergeCell ref="AX102:BB102"/>
    <mergeCell ref="BC102:BG102"/>
    <mergeCell ref="BH102:BL102"/>
    <mergeCell ref="A101:B101"/>
    <mergeCell ref="C101:I101"/>
    <mergeCell ref="J101:N101"/>
    <mergeCell ref="O101:X101"/>
    <mergeCell ref="Y101:AC101"/>
    <mergeCell ref="AX103:BB103"/>
    <mergeCell ref="BC103:BG103"/>
    <mergeCell ref="BH103:BL103"/>
    <mergeCell ref="BM103:BQ103"/>
    <mergeCell ref="A104:B104"/>
    <mergeCell ref="C104:I104"/>
    <mergeCell ref="J104:N104"/>
    <mergeCell ref="O104:X104"/>
    <mergeCell ref="Y104:AC104"/>
    <mergeCell ref="AD104:AH104"/>
    <mergeCell ref="BM104:BQ104"/>
    <mergeCell ref="AI104:AM104"/>
    <mergeCell ref="AN104:AR104"/>
    <mergeCell ref="AS104:AW104"/>
    <mergeCell ref="AX104:BB104"/>
    <mergeCell ref="BC104:BG104"/>
    <mergeCell ref="BH104:BL104"/>
    <mergeCell ref="A103:B103"/>
    <mergeCell ref="C103:I103"/>
    <mergeCell ref="J103:N103"/>
    <mergeCell ref="O103:X103"/>
    <mergeCell ref="Y103:AC103"/>
    <mergeCell ref="AD103:AH103"/>
    <mergeCell ref="AI103:AM103"/>
    <mergeCell ref="BM105:BQ105"/>
    <mergeCell ref="A106:B106"/>
    <mergeCell ref="C106:I106"/>
    <mergeCell ref="J106:N106"/>
    <mergeCell ref="O106:X106"/>
    <mergeCell ref="Y106:AC106"/>
    <mergeCell ref="AD106:AH106"/>
    <mergeCell ref="BM106:BQ106"/>
    <mergeCell ref="AI106:AM106"/>
    <mergeCell ref="AN106:AR106"/>
    <mergeCell ref="AS106:AW106"/>
    <mergeCell ref="AX106:BB106"/>
    <mergeCell ref="BC106:BG106"/>
    <mergeCell ref="BH106:BL106"/>
    <mergeCell ref="A105:B105"/>
    <mergeCell ref="C105:I105"/>
    <mergeCell ref="J105:N105"/>
    <mergeCell ref="O105:X105"/>
    <mergeCell ref="Y105:AC105"/>
    <mergeCell ref="AD105:AH105"/>
    <mergeCell ref="AI105:AM105"/>
    <mergeCell ref="AN105:AR105"/>
    <mergeCell ref="AS105:AW105"/>
    <mergeCell ref="O107:X107"/>
    <mergeCell ref="Y107:AC107"/>
    <mergeCell ref="AD107:AH107"/>
    <mergeCell ref="AI107:AM107"/>
    <mergeCell ref="AN107:AR107"/>
    <mergeCell ref="AS107:AW107"/>
    <mergeCell ref="AX105:BB105"/>
    <mergeCell ref="BC105:BG105"/>
    <mergeCell ref="BH105:BL105"/>
    <mergeCell ref="AD109:AH109"/>
    <mergeCell ref="AI109:AM109"/>
    <mergeCell ref="AN109:AR109"/>
    <mergeCell ref="AS109:AW109"/>
    <mergeCell ref="AX107:BB107"/>
    <mergeCell ref="BC107:BG107"/>
    <mergeCell ref="BH107:BL107"/>
    <mergeCell ref="BM107:BQ107"/>
    <mergeCell ref="A108:B108"/>
    <mergeCell ref="C108:I108"/>
    <mergeCell ref="J108:N108"/>
    <mergeCell ref="O108:X108"/>
    <mergeCell ref="Y108:AC108"/>
    <mergeCell ref="AD108:AH108"/>
    <mergeCell ref="BM108:BQ108"/>
    <mergeCell ref="AI108:AM108"/>
    <mergeCell ref="AN108:AR108"/>
    <mergeCell ref="AS108:AW108"/>
    <mergeCell ref="AX108:BB108"/>
    <mergeCell ref="BC108:BG108"/>
    <mergeCell ref="BH108:BL108"/>
    <mergeCell ref="A107:B107"/>
    <mergeCell ref="C107:I107"/>
    <mergeCell ref="J107:N107"/>
    <mergeCell ref="J119:N119"/>
    <mergeCell ref="O119:BQ119"/>
    <mergeCell ref="AX109:BB109"/>
    <mergeCell ref="BC109:BG109"/>
    <mergeCell ref="BH109:BL109"/>
    <mergeCell ref="BM109:BQ109"/>
    <mergeCell ref="A110:B110"/>
    <mergeCell ref="C110:I110"/>
    <mergeCell ref="J110:N110"/>
    <mergeCell ref="O110:X110"/>
    <mergeCell ref="Y110:AC110"/>
    <mergeCell ref="AD110:AH110"/>
    <mergeCell ref="BM110:BQ110"/>
    <mergeCell ref="AI110:AM110"/>
    <mergeCell ref="AN110:AR110"/>
    <mergeCell ref="AS110:AW110"/>
    <mergeCell ref="AX110:BB110"/>
    <mergeCell ref="BC110:BG110"/>
    <mergeCell ref="BH110:BL110"/>
    <mergeCell ref="A109:B109"/>
    <mergeCell ref="C109:I109"/>
    <mergeCell ref="J109:N109"/>
    <mergeCell ref="O109:X109"/>
    <mergeCell ref="Y109:AC109"/>
    <mergeCell ref="A123:B123"/>
    <mergeCell ref="C123:I123"/>
    <mergeCell ref="J123:N123"/>
    <mergeCell ref="O123:BQ123"/>
    <mergeCell ref="A122:B122"/>
    <mergeCell ref="C122:I122"/>
    <mergeCell ref="J122:N122"/>
    <mergeCell ref="O122:BQ122"/>
    <mergeCell ref="O114:BQ114"/>
    <mergeCell ref="O115:BQ115"/>
    <mergeCell ref="A120:B120"/>
    <mergeCell ref="C120:I120"/>
    <mergeCell ref="J120:N120"/>
    <mergeCell ref="O120:BQ120"/>
    <mergeCell ref="A121:B121"/>
    <mergeCell ref="C121:I121"/>
    <mergeCell ref="J121:N121"/>
    <mergeCell ref="O121:BQ121"/>
    <mergeCell ref="A118:B118"/>
    <mergeCell ref="C118:I118"/>
    <mergeCell ref="J118:N118"/>
    <mergeCell ref="O118:BQ118"/>
    <mergeCell ref="A119:B119"/>
    <mergeCell ref="C119:I119"/>
    <mergeCell ref="A126:B126"/>
    <mergeCell ref="C126:I126"/>
    <mergeCell ref="J126:N126"/>
    <mergeCell ref="O126:BQ126"/>
    <mergeCell ref="A127:B127"/>
    <mergeCell ref="C127:I127"/>
    <mergeCell ref="J127:N127"/>
    <mergeCell ref="O127:BQ127"/>
    <mergeCell ref="A124:B124"/>
    <mergeCell ref="C124:I124"/>
    <mergeCell ref="J124:N124"/>
    <mergeCell ref="O124:BQ124"/>
    <mergeCell ref="A125:B125"/>
    <mergeCell ref="C125:I125"/>
    <mergeCell ref="J125:N125"/>
    <mergeCell ref="O125:BQ125"/>
  </mergeCells>
  <phoneticPr fontId="0" type="noConversion"/>
  <conditionalFormatting sqref="C113 C131 C87 C117">
    <cfRule type="cellIs" dxfId="70" priority="79" stopIfTrue="1" operator="equal">
      <formula>$C86</formula>
    </cfRule>
  </conditionalFormatting>
  <conditionalFormatting sqref="A87:B87 A113:B113 A117:B117 A131:B131 A77:B77 A111:B111 A128:B128">
    <cfRule type="cellIs" dxfId="69" priority="80" stopIfTrue="1" operator="equal">
      <formula>0</formula>
    </cfRule>
  </conditionalFormatting>
  <conditionalFormatting sqref="A78:B78">
    <cfRule type="cellIs" dxfId="68" priority="78" stopIfTrue="1" operator="equal">
      <formula>0</formula>
    </cfRule>
  </conditionalFormatting>
  <conditionalFormatting sqref="C111">
    <cfRule type="cellIs" dxfId="67" priority="82" stopIfTrue="1" operator="equal">
      <formula>$C87</formula>
    </cfRule>
  </conditionalFormatting>
  <conditionalFormatting sqref="C88">
    <cfRule type="cellIs" dxfId="66" priority="75" stopIfTrue="1" operator="equal">
      <formula>$C87</formula>
    </cfRule>
  </conditionalFormatting>
  <conditionalFormatting sqref="A88:B88">
    <cfRule type="cellIs" dxfId="65" priority="76" stopIfTrue="1" operator="equal">
      <formula>0</formula>
    </cfRule>
  </conditionalFormatting>
  <conditionalFormatting sqref="C89">
    <cfRule type="cellIs" dxfId="64" priority="73" stopIfTrue="1" operator="equal">
      <formula>$C88</formula>
    </cfRule>
  </conditionalFormatting>
  <conditionalFormatting sqref="A89:B89">
    <cfRule type="cellIs" dxfId="63" priority="74" stopIfTrue="1" operator="equal">
      <formula>0</formula>
    </cfRule>
  </conditionalFormatting>
  <conditionalFormatting sqref="C90">
    <cfRule type="cellIs" dxfId="62" priority="71" stopIfTrue="1" operator="equal">
      <formula>$C89</formula>
    </cfRule>
  </conditionalFormatting>
  <conditionalFormatting sqref="A90:B90">
    <cfRule type="cellIs" dxfId="61" priority="72" stopIfTrue="1" operator="equal">
      <formula>0</formula>
    </cfRule>
  </conditionalFormatting>
  <conditionalFormatting sqref="C91">
    <cfRule type="cellIs" dxfId="60" priority="69" stopIfTrue="1" operator="equal">
      <formula>$C90</formula>
    </cfRule>
  </conditionalFormatting>
  <conditionalFormatting sqref="A91:B91">
    <cfRule type="cellIs" dxfId="59" priority="70" stopIfTrue="1" operator="equal">
      <formula>0</formula>
    </cfRule>
  </conditionalFormatting>
  <conditionalFormatting sqref="C92">
    <cfRule type="cellIs" dxfId="58" priority="67" stopIfTrue="1" operator="equal">
      <formula>$C91</formula>
    </cfRule>
  </conditionalFormatting>
  <conditionalFormatting sqref="A92:B92">
    <cfRule type="cellIs" dxfId="57" priority="68" stopIfTrue="1" operator="equal">
      <formula>0</formula>
    </cfRule>
  </conditionalFormatting>
  <conditionalFormatting sqref="C93">
    <cfRule type="cellIs" dxfId="56" priority="65" stopIfTrue="1" operator="equal">
      <formula>$C92</formula>
    </cfRule>
  </conditionalFormatting>
  <conditionalFormatting sqref="A93:B93">
    <cfRule type="cellIs" dxfId="55" priority="66" stopIfTrue="1" operator="equal">
      <formula>0</formula>
    </cfRule>
  </conditionalFormatting>
  <conditionalFormatting sqref="C94">
    <cfRule type="cellIs" dxfId="54" priority="63" stopIfTrue="1" operator="equal">
      <formula>$C93</formula>
    </cfRule>
  </conditionalFormatting>
  <conditionalFormatting sqref="A94:B94">
    <cfRule type="cellIs" dxfId="53" priority="64" stopIfTrue="1" operator="equal">
      <formula>0</formula>
    </cfRule>
  </conditionalFormatting>
  <conditionalFormatting sqref="C95">
    <cfRule type="cellIs" dxfId="52" priority="61" stopIfTrue="1" operator="equal">
      <formula>$C94</formula>
    </cfRule>
  </conditionalFormatting>
  <conditionalFormatting sqref="A95:B95">
    <cfRule type="cellIs" dxfId="51" priority="62" stopIfTrue="1" operator="equal">
      <formula>0</formula>
    </cfRule>
  </conditionalFormatting>
  <conditionalFormatting sqref="C96">
    <cfRule type="cellIs" dxfId="50" priority="59" stopIfTrue="1" operator="equal">
      <formula>$C95</formula>
    </cfRule>
  </conditionalFormatting>
  <conditionalFormatting sqref="A96:B96">
    <cfRule type="cellIs" dxfId="49" priority="60" stopIfTrue="1" operator="equal">
      <formula>0</formula>
    </cfRule>
  </conditionalFormatting>
  <conditionalFormatting sqref="C97">
    <cfRule type="cellIs" dxfId="48" priority="57" stopIfTrue="1" operator="equal">
      <formula>$C96</formula>
    </cfRule>
  </conditionalFormatting>
  <conditionalFormatting sqref="A97:B97">
    <cfRule type="cellIs" dxfId="47" priority="58" stopIfTrue="1" operator="equal">
      <formula>0</formula>
    </cfRule>
  </conditionalFormatting>
  <conditionalFormatting sqref="C98">
    <cfRule type="cellIs" dxfId="46" priority="55" stopIfTrue="1" operator="equal">
      <formula>$C97</formula>
    </cfRule>
  </conditionalFormatting>
  <conditionalFormatting sqref="A98:B98">
    <cfRule type="cellIs" dxfId="45" priority="56" stopIfTrue="1" operator="equal">
      <formula>0</formula>
    </cfRule>
  </conditionalFormatting>
  <conditionalFormatting sqref="C99">
    <cfRule type="cellIs" dxfId="44" priority="53" stopIfTrue="1" operator="equal">
      <formula>$C98</formula>
    </cfRule>
  </conditionalFormatting>
  <conditionalFormatting sqref="A99:B99">
    <cfRule type="cellIs" dxfId="43" priority="54" stopIfTrue="1" operator="equal">
      <formula>0</formula>
    </cfRule>
  </conditionalFormatting>
  <conditionalFormatting sqref="C100">
    <cfRule type="cellIs" dxfId="42" priority="51" stopIfTrue="1" operator="equal">
      <formula>$C99</formula>
    </cfRule>
  </conditionalFormatting>
  <conditionalFormatting sqref="A100:B100">
    <cfRule type="cellIs" dxfId="41" priority="52" stopIfTrue="1" operator="equal">
      <formula>0</formula>
    </cfRule>
  </conditionalFormatting>
  <conditionalFormatting sqref="C101">
    <cfRule type="cellIs" dxfId="40" priority="49" stopIfTrue="1" operator="equal">
      <formula>$C100</formula>
    </cfRule>
  </conditionalFormatting>
  <conditionalFormatting sqref="A101:B101">
    <cfRule type="cellIs" dxfId="39" priority="50" stopIfTrue="1" operator="equal">
      <formula>0</formula>
    </cfRule>
  </conditionalFormatting>
  <conditionalFormatting sqref="C102">
    <cfRule type="cellIs" dxfId="38" priority="47" stopIfTrue="1" operator="equal">
      <formula>$C101</formula>
    </cfRule>
  </conditionalFormatting>
  <conditionalFormatting sqref="A102:B102">
    <cfRule type="cellIs" dxfId="37" priority="48" stopIfTrue="1" operator="equal">
      <formula>0</formula>
    </cfRule>
  </conditionalFormatting>
  <conditionalFormatting sqref="C103">
    <cfRule type="cellIs" dxfId="36" priority="45" stopIfTrue="1" operator="equal">
      <formula>$C102</formula>
    </cfRule>
  </conditionalFormatting>
  <conditionalFormatting sqref="A103:B103">
    <cfRule type="cellIs" dxfId="35" priority="46" stopIfTrue="1" operator="equal">
      <formula>0</formula>
    </cfRule>
  </conditionalFormatting>
  <conditionalFormatting sqref="C104">
    <cfRule type="cellIs" dxfId="34" priority="43" stopIfTrue="1" operator="equal">
      <formula>$C103</formula>
    </cfRule>
  </conditionalFormatting>
  <conditionalFormatting sqref="A104:B104">
    <cfRule type="cellIs" dxfId="33" priority="44" stopIfTrue="1" operator="equal">
      <formula>0</formula>
    </cfRule>
  </conditionalFormatting>
  <conditionalFormatting sqref="C105">
    <cfRule type="cellIs" dxfId="32" priority="41" stopIfTrue="1" operator="equal">
      <formula>$C104</formula>
    </cfRule>
  </conditionalFormatting>
  <conditionalFormatting sqref="A105:B105">
    <cfRule type="cellIs" dxfId="31" priority="42" stopIfTrue="1" operator="equal">
      <formula>0</formula>
    </cfRule>
  </conditionalFormatting>
  <conditionalFormatting sqref="C106">
    <cfRule type="cellIs" dxfId="30" priority="39" stopIfTrue="1" operator="equal">
      <formula>$C105</formula>
    </cfRule>
  </conditionalFormatting>
  <conditionalFormatting sqref="A106:B106">
    <cfRule type="cellIs" dxfId="29" priority="40" stopIfTrue="1" operator="equal">
      <formula>0</formula>
    </cfRule>
  </conditionalFormatting>
  <conditionalFormatting sqref="C107">
    <cfRule type="cellIs" dxfId="28" priority="37" stopIfTrue="1" operator="equal">
      <formula>$C106</formula>
    </cfRule>
  </conditionalFormatting>
  <conditionalFormatting sqref="A107:B107">
    <cfRule type="cellIs" dxfId="27" priority="38" stopIfTrue="1" operator="equal">
      <formula>0</formula>
    </cfRule>
  </conditionalFormatting>
  <conditionalFormatting sqref="C108">
    <cfRule type="cellIs" dxfId="26" priority="35" stopIfTrue="1" operator="equal">
      <formula>$C107</formula>
    </cfRule>
  </conditionalFormatting>
  <conditionalFormatting sqref="A108:B108">
    <cfRule type="cellIs" dxfId="25" priority="36" stopIfTrue="1" operator="equal">
      <formula>0</formula>
    </cfRule>
  </conditionalFormatting>
  <conditionalFormatting sqref="C109">
    <cfRule type="cellIs" dxfId="24" priority="33" stopIfTrue="1" operator="equal">
      <formula>$C108</formula>
    </cfRule>
  </conditionalFormatting>
  <conditionalFormatting sqref="A109:B109">
    <cfRule type="cellIs" dxfId="23" priority="34" stopIfTrue="1" operator="equal">
      <formula>0</formula>
    </cfRule>
  </conditionalFormatting>
  <conditionalFormatting sqref="C110">
    <cfRule type="cellIs" dxfId="22" priority="31" stopIfTrue="1" operator="equal">
      <formula>$C109</formula>
    </cfRule>
  </conditionalFormatting>
  <conditionalFormatting sqref="A110:B110">
    <cfRule type="cellIs" dxfId="21" priority="32" stopIfTrue="1" operator="equal">
      <formula>0</formula>
    </cfRule>
  </conditionalFormatting>
  <conditionalFormatting sqref="C128">
    <cfRule type="cellIs" dxfId="20" priority="84" stopIfTrue="1" operator="equal">
      <formula>$C117</formula>
    </cfRule>
  </conditionalFormatting>
  <conditionalFormatting sqref="C118">
    <cfRule type="cellIs" dxfId="19" priority="25" stopIfTrue="1" operator="equal">
      <formula>#REF!</formula>
    </cfRule>
  </conditionalFormatting>
  <conditionalFormatting sqref="A118:B118">
    <cfRule type="cellIs" dxfId="18" priority="26" stopIfTrue="1" operator="equal">
      <formula>0</formula>
    </cfRule>
  </conditionalFormatting>
  <conditionalFormatting sqref="C119">
    <cfRule type="cellIs" dxfId="17" priority="23" stopIfTrue="1" operator="equal">
      <formula>$C118</formula>
    </cfRule>
  </conditionalFormatting>
  <conditionalFormatting sqref="A119:B119">
    <cfRule type="cellIs" dxfId="16" priority="24" stopIfTrue="1" operator="equal">
      <formula>0</formula>
    </cfRule>
  </conditionalFormatting>
  <conditionalFormatting sqref="C120">
    <cfRule type="cellIs" dxfId="15" priority="21" stopIfTrue="1" operator="equal">
      <formula>$C119</formula>
    </cfRule>
  </conditionalFormatting>
  <conditionalFormatting sqref="A120:B120">
    <cfRule type="cellIs" dxfId="14" priority="22" stopIfTrue="1" operator="equal">
      <formula>0</formula>
    </cfRule>
  </conditionalFormatting>
  <conditionalFormatting sqref="C121">
    <cfRule type="cellIs" dxfId="13" priority="19" stopIfTrue="1" operator="equal">
      <formula>$C120</formula>
    </cfRule>
  </conditionalFormatting>
  <conditionalFormatting sqref="A121:B121">
    <cfRule type="cellIs" dxfId="12" priority="20" stopIfTrue="1" operator="equal">
      <formula>0</formula>
    </cfRule>
  </conditionalFormatting>
  <conditionalFormatting sqref="C122">
    <cfRule type="cellIs" dxfId="11" priority="15" stopIfTrue="1" operator="equal">
      <formula>#REF!</formula>
    </cfRule>
  </conditionalFormatting>
  <conditionalFormatting sqref="A122:B122">
    <cfRule type="cellIs" dxfId="10" priority="16" stopIfTrue="1" operator="equal">
      <formula>0</formula>
    </cfRule>
  </conditionalFormatting>
  <conditionalFormatting sqref="C123">
    <cfRule type="cellIs" dxfId="9" priority="11" stopIfTrue="1" operator="equal">
      <formula>#REF!</formula>
    </cfRule>
  </conditionalFormatting>
  <conditionalFormatting sqref="A123:B123">
    <cfRule type="cellIs" dxfId="8" priority="12" stopIfTrue="1" operator="equal">
      <formula>0</formula>
    </cfRule>
  </conditionalFormatting>
  <conditionalFormatting sqref="C124">
    <cfRule type="cellIs" dxfId="7" priority="9" stopIfTrue="1" operator="equal">
      <formula>$C123</formula>
    </cfRule>
  </conditionalFormatting>
  <conditionalFormatting sqref="A124:B124">
    <cfRule type="cellIs" dxfId="6" priority="10" stopIfTrue="1" operator="equal">
      <formula>0</formula>
    </cfRule>
  </conditionalFormatting>
  <conditionalFormatting sqref="C125">
    <cfRule type="cellIs" dxfId="5" priority="7" stopIfTrue="1" operator="equal">
      <formula>$C124</formula>
    </cfRule>
  </conditionalFormatting>
  <conditionalFormatting sqref="A125:B125">
    <cfRule type="cellIs" dxfId="4" priority="8" stopIfTrue="1" operator="equal">
      <formula>0</formula>
    </cfRule>
  </conditionalFormatting>
  <conditionalFormatting sqref="C126">
    <cfRule type="cellIs" dxfId="3" priority="5" stopIfTrue="1" operator="equal">
      <formula>$C125</formula>
    </cfRule>
  </conditionalFormatting>
  <conditionalFormatting sqref="A126:B126">
    <cfRule type="cellIs" dxfId="2" priority="6" stopIfTrue="1" operator="equal">
      <formula>0</formula>
    </cfRule>
  </conditionalFormatting>
  <conditionalFormatting sqref="C127">
    <cfRule type="cellIs" dxfId="1" priority="3" stopIfTrue="1" operator="equal">
      <formula>$C126</formula>
    </cfRule>
  </conditionalFormatting>
  <conditionalFormatting sqref="A127:B12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  <rowBreaks count="2" manualBreakCount="2">
    <brk id="87" max="68" man="1"/>
    <brk id="126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2024-03-25T09:45:51Z</cp:lastPrinted>
  <dcterms:created xsi:type="dcterms:W3CDTF">2016-08-10T10:53:25Z</dcterms:created>
  <dcterms:modified xsi:type="dcterms:W3CDTF">2024-03-25T09:48:12Z</dcterms:modified>
</cp:coreProperties>
</file>