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8110" sheetId="1" r:id="rId1"/>
  </sheets>
  <definedNames>
    <definedName name="_xlnm.Print_Area" localSheetId="0">КПК0218110!$A$1:$BQ$113</definedName>
  </definedNames>
  <calcPr calcId="15251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H71" i="1"/>
  <c r="BC71" i="1"/>
  <c r="BD61" i="1"/>
  <c r="AY61" i="1"/>
  <c r="BI61" i="1" s="1"/>
  <c r="AS61" i="1"/>
  <c r="AC61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N47" i="1"/>
</calcChain>
</file>

<file path=xl/sharedStrings.xml><?xml version="1.0" encoding="utf-8"?>
<sst xmlns="http://schemas.openxmlformats.org/spreadsheetml/2006/main" count="219" uniqueCount="128">
  <si>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</si>
  <si>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</si>
  <si>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</si>
  <si>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</si>
  <si>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</si>
  <si>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</si>
  <si>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</si>
  <si>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</si>
  <si>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</si>
  <si>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</si>
  <si>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</si>
  <si>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</si>
  <si>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</si>
  <si>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</si>
  <si>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</si>
  <si>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</si>
  <si>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</si>
  <si>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</si>
  <si>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</si>
  <si>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</si>
  <si>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</si>
  <si>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</si>
  <si>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</si>
  <si>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</si>
  <si>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</si>
  <si>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</si>
  <si>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</si>
  <si>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</si>
  <si>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</si>
  <si>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</si>
  <si>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</si>
  <si>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</si>
  <si>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</si>
  <si>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</si>
  <si>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</si>
  <si>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</si>
  <si>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</si>
  <si>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</si>
  <si>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</si>
  <si>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</si>
  <si>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</si>
  <si>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</si>
  <si>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</si>
  <si>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</si>
  <si>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</si>
  <si>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</si>
  <si>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</si>
  <si>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</si>
  <si>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</si>
  <si>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</si>
  <si>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</si>
  <si>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</si>
  <si>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</si>
  <si>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</si>
  <si>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</si>
  <si>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</si>
  <si>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</si>
  <si>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</si>
  <si>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</si>
  <si>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</si>
  <si>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</si>
  <si>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</si>
  <si>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</si>
  <si>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</si>
  <si>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</si>
  <si>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</si>
  <si>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</si>
  <si>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</si>
  <si>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</si>
  <si>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</si>
  <si>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</si>
  <si>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</si>
  <si>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</si>
  <si>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</si>
  <si>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</si>
  <si>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</si>
  <si>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</si>
  <si>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</si>
  <si>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</si>
  <si>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</si>
  <si>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мінімізувати вплив надзвичайних ситуацій на теритоії громади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</si>
  <si>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</si>
  <si>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Оплата послуг з експлуатаційно-технічного обслуговування технічних засобів оповіщення</t>
  </si>
  <si>
    <t>Придбання ліцензії для системи НАБАТ-2</t>
  </si>
  <si>
    <t>Придбання акумуляторів літієвих</t>
  </si>
  <si>
    <t>Придбання зарядних пристроїв</t>
  </si>
  <si>
    <t>УСЬОГО</t>
  </si>
  <si>
    <t>Усього</t>
  </si>
  <si>
    <t>затрат</t>
  </si>
  <si>
    <t/>
  </si>
  <si>
    <t>обсяг видатків на оплату послуг з експлуатаційно-технічного обслуговування технічних засобів оповіщення</t>
  </si>
  <si>
    <t>грн.</t>
  </si>
  <si>
    <t>кошторис</t>
  </si>
  <si>
    <t>обсяг видатків на придбання ліцензії для системи НАБАТ-2</t>
  </si>
  <si>
    <t>обсяг видатків на придбання акумуляторів та зарядних пристроїв</t>
  </si>
  <si>
    <t>продукту</t>
  </si>
  <si>
    <t>кількість засобів оповіщення  що підлягають обслуговуванню</t>
  </si>
  <si>
    <t>од.</t>
  </si>
  <si>
    <t>Договір про надання послуг</t>
  </si>
  <si>
    <t>кількість акумуляторів та зарядних пристроїв, яку необхідно придбати</t>
  </si>
  <si>
    <t>Договір</t>
  </si>
  <si>
    <t>ефективності</t>
  </si>
  <si>
    <t>середня вартість обслуговування одного засобу оповіщення</t>
  </si>
  <si>
    <t>розрахункові дані</t>
  </si>
  <si>
    <t>середня вартість одного обладнання</t>
  </si>
  <si>
    <t>розрахунки</t>
  </si>
  <si>
    <t>якості</t>
  </si>
  <si>
    <t>відсоток освоєння коштів на обслуговування технічних засобів оповіщення</t>
  </si>
  <si>
    <t>відс.</t>
  </si>
  <si>
    <t>відсоток освоєння коштів на придбання обладнання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</si>
  <si>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 , надання термінової допомоги постраждалому населенню.</t>
  </si>
  <si>
    <t>Програма "Заходи із запобігання та ліквідації надзвичайних ситуацій та наслідків стихійного лиха" є низькоефективною, хоча усі показники виконані повністю.</t>
  </si>
  <si>
    <t>Бюджетна програма"Заходи із запобігання та ліквідації надзвичайних ситуацій та наслідків стихійного лиха"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</si>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</sst>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>
      <selection activeCell="A102" sqref="A102:BL10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 x14ac:dyDescent="0.2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 x14ac:dyDescent="0.2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 x14ac:dyDescent="0.2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 x14ac:dyDescent="0.2">
      <c r="A12" s="71" t="s">
        <v>122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1" t="s">
        <v>113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2" t="s">
        <v>114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9"/>
      <c r="AU14" s="141" t="s">
        <v>119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0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0"/>
      <c r="AU15" s="55" t="s">
        <v>53</v>
      </c>
      <c r="AV15" s="55"/>
      <c r="AW15" s="55"/>
      <c r="AX15" s="55"/>
      <c r="AY15" s="55"/>
      <c r="AZ15" s="55"/>
      <c r="BA15" s="55"/>
      <c r="BB15" s="5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1" t="s">
        <v>125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2" t="s">
        <v>114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9"/>
      <c r="AU17" s="141" t="s">
        <v>119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0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0"/>
      <c r="AU18" s="55" t="s">
        <v>53</v>
      </c>
      <c r="AV18" s="55"/>
      <c r="AW18" s="55"/>
      <c r="AX18" s="55"/>
      <c r="AY18" s="55"/>
      <c r="AZ18" s="55"/>
      <c r="BA18" s="55"/>
      <c r="BB18" s="5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1" t="s">
        <v>123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1" t="s">
        <v>126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1" t="s">
        <v>127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6" t="s">
        <v>124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3"/>
      <c r="BE20" s="141" t="s">
        <v>120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6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6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6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9" t="s">
        <v>80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37" t="s">
        <v>110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9" t="s">
        <v>81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5" t="s">
        <v>121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">
      <c r="A39" s="51" t="s">
        <v>3</v>
      </c>
      <c r="B39" s="51"/>
      <c r="C39" s="51" t="s">
        <v>66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 t="s">
        <v>25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 t="s">
        <v>44</v>
      </c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 t="s">
        <v>0</v>
      </c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79" ht="29.1" customHeigh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 t="s">
        <v>2</v>
      </c>
      <c r="AB40" s="51"/>
      <c r="AC40" s="51"/>
      <c r="AD40" s="51"/>
      <c r="AE40" s="51"/>
      <c r="AF40" s="51" t="s">
        <v>1</v>
      </c>
      <c r="AG40" s="51"/>
      <c r="AH40" s="51"/>
      <c r="AI40" s="51"/>
      <c r="AJ40" s="51"/>
      <c r="AK40" s="51" t="s">
        <v>26</v>
      </c>
      <c r="AL40" s="51"/>
      <c r="AM40" s="51"/>
      <c r="AN40" s="51"/>
      <c r="AO40" s="51"/>
      <c r="AP40" s="51" t="s">
        <v>2</v>
      </c>
      <c r="AQ40" s="51"/>
      <c r="AR40" s="51"/>
      <c r="AS40" s="51"/>
      <c r="AT40" s="51"/>
      <c r="AU40" s="51" t="s">
        <v>1</v>
      </c>
      <c r="AV40" s="51"/>
      <c r="AW40" s="51"/>
      <c r="AX40" s="51"/>
      <c r="AY40" s="51"/>
      <c r="AZ40" s="51" t="s">
        <v>26</v>
      </c>
      <c r="BA40" s="51"/>
      <c r="BB40" s="51"/>
      <c r="BC40" s="51"/>
      <c r="BD40" s="51" t="s">
        <v>2</v>
      </c>
      <c r="BE40" s="51"/>
      <c r="BF40" s="51"/>
      <c r="BG40" s="51"/>
      <c r="BH40" s="51"/>
      <c r="BI40" s="51" t="s">
        <v>1</v>
      </c>
      <c r="BJ40" s="51"/>
      <c r="BK40" s="51"/>
      <c r="BL40" s="51"/>
      <c r="BM40" s="51"/>
      <c r="BN40" s="51" t="s">
        <v>27</v>
      </c>
      <c r="BO40" s="51"/>
      <c r="BP40" s="51"/>
      <c r="BQ40" s="51"/>
    </row>
    <row r="41" spans="1:79" ht="15.95" customHeight="1" x14ac:dyDescent="0.2">
      <c r="A41" s="66">
        <v>1</v>
      </c>
      <c r="B41" s="66"/>
      <c r="C41" s="66">
        <v>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66">
        <v>10</v>
      </c>
      <c r="BJ41" s="66"/>
      <c r="BK41" s="66"/>
      <c r="BL41" s="66"/>
      <c r="BM41" s="66"/>
      <c r="BN41" s="66">
        <v>11</v>
      </c>
      <c r="BO41" s="66"/>
      <c r="BP41" s="66"/>
      <c r="BQ41" s="66"/>
    </row>
    <row r="42" spans="1:79" ht="15.75" hidden="1" customHeight="1" x14ac:dyDescent="0.2">
      <c r="A42" s="91" t="s">
        <v>13</v>
      </c>
      <c r="B42" s="91"/>
      <c r="C42" s="73" t="s">
        <v>14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5" t="s">
        <v>16</v>
      </c>
      <c r="AL42" s="75"/>
      <c r="AM42" s="75"/>
      <c r="AN42" s="75"/>
      <c r="AO42" s="75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5" t="s">
        <v>16</v>
      </c>
      <c r="BA42" s="75"/>
      <c r="BB42" s="75"/>
      <c r="BC42" s="7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103" t="s">
        <v>16</v>
      </c>
      <c r="BO42" s="103"/>
      <c r="BP42" s="103"/>
      <c r="BQ42" s="103"/>
      <c r="CA42" s="1" t="s">
        <v>19</v>
      </c>
    </row>
    <row r="43" spans="1:79" ht="25.5" customHeight="1" x14ac:dyDescent="0.2">
      <c r="A43" s="79">
        <v>1</v>
      </c>
      <c r="B43" s="79"/>
      <c r="C43" s="112" t="s">
        <v>82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4"/>
      <c r="AA43" s="54">
        <v>70320</v>
      </c>
      <c r="AB43" s="54"/>
      <c r="AC43" s="54"/>
      <c r="AD43" s="54"/>
      <c r="AE43" s="54"/>
      <c r="AF43" s="54">
        <v>0</v>
      </c>
      <c r="AG43" s="54"/>
      <c r="AH43" s="54"/>
      <c r="AI43" s="54"/>
      <c r="AJ43" s="54"/>
      <c r="AK43" s="54">
        <f>AA43+AF43</f>
        <v>70320</v>
      </c>
      <c r="AL43" s="54"/>
      <c r="AM43" s="54"/>
      <c r="AN43" s="54"/>
      <c r="AO43" s="54"/>
      <c r="AP43" s="54">
        <v>70320</v>
      </c>
      <c r="AQ43" s="54"/>
      <c r="AR43" s="54"/>
      <c r="AS43" s="54"/>
      <c r="AT43" s="54"/>
      <c r="AU43" s="54">
        <v>0</v>
      </c>
      <c r="AV43" s="54"/>
      <c r="AW43" s="54"/>
      <c r="AX43" s="54"/>
      <c r="AY43" s="54"/>
      <c r="AZ43" s="54">
        <f>AP43+AU43</f>
        <v>70320</v>
      </c>
      <c r="BA43" s="54"/>
      <c r="BB43" s="54"/>
      <c r="BC43" s="54"/>
      <c r="BD43" s="54">
        <f>AP43-AA43</f>
        <v>0</v>
      </c>
      <c r="BE43" s="54"/>
      <c r="BF43" s="54"/>
      <c r="BG43" s="54"/>
      <c r="BH43" s="54"/>
      <c r="BI43" s="54">
        <f>AU43-AF43</f>
        <v>0</v>
      </c>
      <c r="BJ43" s="54"/>
      <c r="BK43" s="54"/>
      <c r="BL43" s="54"/>
      <c r="BM43" s="54"/>
      <c r="BN43" s="54">
        <f>BD43+BI43</f>
        <v>0</v>
      </c>
      <c r="BO43" s="54"/>
      <c r="BP43" s="54"/>
      <c r="BQ43" s="54"/>
      <c r="CA43" s="1" t="s">
        <v>20</v>
      </c>
    </row>
    <row r="44" spans="1:79" ht="15" customHeight="1" x14ac:dyDescent="0.2">
      <c r="A44" s="79">
        <v>2</v>
      </c>
      <c r="B44" s="79"/>
      <c r="C44" s="112" t="s">
        <v>83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4"/>
      <c r="AA44" s="54">
        <v>19200</v>
      </c>
      <c r="AB44" s="54"/>
      <c r="AC44" s="54"/>
      <c r="AD44" s="54"/>
      <c r="AE44" s="54"/>
      <c r="AF44" s="54">
        <v>0</v>
      </c>
      <c r="AG44" s="54"/>
      <c r="AH44" s="54"/>
      <c r="AI44" s="54"/>
      <c r="AJ44" s="54"/>
      <c r="AK44" s="54">
        <f>AA44+AF44</f>
        <v>19200</v>
      </c>
      <c r="AL44" s="54"/>
      <c r="AM44" s="54"/>
      <c r="AN44" s="54"/>
      <c r="AO44" s="54"/>
      <c r="AP44" s="54">
        <v>19200</v>
      </c>
      <c r="AQ44" s="54"/>
      <c r="AR44" s="54"/>
      <c r="AS44" s="54"/>
      <c r="AT44" s="54"/>
      <c r="AU44" s="54">
        <v>0</v>
      </c>
      <c r="AV44" s="54"/>
      <c r="AW44" s="54"/>
      <c r="AX44" s="54"/>
      <c r="AY44" s="54"/>
      <c r="AZ44" s="54">
        <f>AP44+AU44</f>
        <v>19200</v>
      </c>
      <c r="BA44" s="54"/>
      <c r="BB44" s="54"/>
      <c r="BC44" s="54"/>
      <c r="BD44" s="54">
        <f>AP44-AA44</f>
        <v>0</v>
      </c>
      <c r="BE44" s="54"/>
      <c r="BF44" s="54"/>
      <c r="BG44" s="54"/>
      <c r="BH44" s="54"/>
      <c r="BI44" s="54">
        <f>AU44-AF44</f>
        <v>0</v>
      </c>
      <c r="BJ44" s="54"/>
      <c r="BK44" s="54"/>
      <c r="BL44" s="54"/>
      <c r="BM44" s="54"/>
      <c r="BN44" s="54">
        <f>BD44+BI44</f>
        <v>0</v>
      </c>
      <c r="BO44" s="54"/>
      <c r="BP44" s="54"/>
      <c r="BQ44" s="54"/>
    </row>
    <row r="45" spans="1:79" ht="15" customHeight="1" x14ac:dyDescent="0.2">
      <c r="A45" s="79">
        <v>3</v>
      </c>
      <c r="B45" s="79"/>
      <c r="C45" s="112" t="s">
        <v>84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4"/>
      <c r="AA45" s="54">
        <v>45000</v>
      </c>
      <c r="AB45" s="54"/>
      <c r="AC45" s="54"/>
      <c r="AD45" s="54"/>
      <c r="AE45" s="54"/>
      <c r="AF45" s="54">
        <v>0</v>
      </c>
      <c r="AG45" s="54"/>
      <c r="AH45" s="54"/>
      <c r="AI45" s="54"/>
      <c r="AJ45" s="54"/>
      <c r="AK45" s="54">
        <f>AA45+AF45</f>
        <v>45000</v>
      </c>
      <c r="AL45" s="54"/>
      <c r="AM45" s="54"/>
      <c r="AN45" s="54"/>
      <c r="AO45" s="54"/>
      <c r="AP45" s="54">
        <v>45000</v>
      </c>
      <c r="AQ45" s="54"/>
      <c r="AR45" s="54"/>
      <c r="AS45" s="54"/>
      <c r="AT45" s="54"/>
      <c r="AU45" s="54">
        <v>0</v>
      </c>
      <c r="AV45" s="54"/>
      <c r="AW45" s="54"/>
      <c r="AX45" s="54"/>
      <c r="AY45" s="54"/>
      <c r="AZ45" s="54">
        <f>AP45+AU45</f>
        <v>45000</v>
      </c>
      <c r="BA45" s="54"/>
      <c r="BB45" s="54"/>
      <c r="BC45" s="54"/>
      <c r="BD45" s="54">
        <f>AP45-AA45</f>
        <v>0</v>
      </c>
      <c r="BE45" s="54"/>
      <c r="BF45" s="54"/>
      <c r="BG45" s="54"/>
      <c r="BH45" s="54"/>
      <c r="BI45" s="54">
        <f>AU45-AF45</f>
        <v>0</v>
      </c>
      <c r="BJ45" s="54"/>
      <c r="BK45" s="54"/>
      <c r="BL45" s="54"/>
      <c r="BM45" s="54"/>
      <c r="BN45" s="54">
        <f>BD45+BI45</f>
        <v>0</v>
      </c>
      <c r="BO45" s="54"/>
      <c r="BP45" s="54"/>
      <c r="BQ45" s="54"/>
    </row>
    <row r="46" spans="1:79" ht="15" customHeight="1" x14ac:dyDescent="0.2">
      <c r="A46" s="79">
        <v>4</v>
      </c>
      <c r="B46" s="79"/>
      <c r="C46" s="112" t="s">
        <v>85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4"/>
      <c r="AA46" s="54">
        <v>2700</v>
      </c>
      <c r="AB46" s="54"/>
      <c r="AC46" s="54"/>
      <c r="AD46" s="54"/>
      <c r="AE46" s="54"/>
      <c r="AF46" s="54">
        <v>0</v>
      </c>
      <c r="AG46" s="54"/>
      <c r="AH46" s="54"/>
      <c r="AI46" s="54"/>
      <c r="AJ46" s="54"/>
      <c r="AK46" s="54">
        <f>AA46+AF46</f>
        <v>2700</v>
      </c>
      <c r="AL46" s="54"/>
      <c r="AM46" s="54"/>
      <c r="AN46" s="54"/>
      <c r="AO46" s="54"/>
      <c r="AP46" s="54">
        <v>2700</v>
      </c>
      <c r="AQ46" s="54"/>
      <c r="AR46" s="54"/>
      <c r="AS46" s="54"/>
      <c r="AT46" s="54"/>
      <c r="AU46" s="54">
        <v>0</v>
      </c>
      <c r="AV46" s="54"/>
      <c r="AW46" s="54"/>
      <c r="AX46" s="54"/>
      <c r="AY46" s="54"/>
      <c r="AZ46" s="54">
        <f>AP46+AU46</f>
        <v>2700</v>
      </c>
      <c r="BA46" s="54"/>
      <c r="BB46" s="54"/>
      <c r="BC46" s="54"/>
      <c r="BD46" s="54">
        <f>AP46-AA46</f>
        <v>0</v>
      </c>
      <c r="BE46" s="54"/>
      <c r="BF46" s="54"/>
      <c r="BG46" s="54"/>
      <c r="BH46" s="54"/>
      <c r="BI46" s="54">
        <f>AU46-AF46</f>
        <v>0</v>
      </c>
      <c r="BJ46" s="54"/>
      <c r="BK46" s="54"/>
      <c r="BL46" s="54"/>
      <c r="BM46" s="54"/>
      <c r="BN46" s="54">
        <f>BD46+BI46</f>
        <v>0</v>
      </c>
      <c r="BO46" s="54"/>
      <c r="BP46" s="54"/>
      <c r="BQ46" s="54"/>
    </row>
    <row r="47" spans="1:79" s="119" customFormat="1" ht="15" customHeight="1" x14ac:dyDescent="0.2">
      <c r="A47" s="115"/>
      <c r="B47" s="115"/>
      <c r="C47" s="116" t="s">
        <v>86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8"/>
      <c r="AA47" s="80">
        <v>137220</v>
      </c>
      <c r="AB47" s="80"/>
      <c r="AC47" s="80"/>
      <c r="AD47" s="80"/>
      <c r="AE47" s="80"/>
      <c r="AF47" s="80">
        <v>0</v>
      </c>
      <c r="AG47" s="80"/>
      <c r="AH47" s="80"/>
      <c r="AI47" s="80"/>
      <c r="AJ47" s="80"/>
      <c r="AK47" s="80">
        <f>AA47+AF47</f>
        <v>137220</v>
      </c>
      <c r="AL47" s="80"/>
      <c r="AM47" s="80"/>
      <c r="AN47" s="80"/>
      <c r="AO47" s="80"/>
      <c r="AP47" s="80">
        <v>137220</v>
      </c>
      <c r="AQ47" s="80"/>
      <c r="AR47" s="80"/>
      <c r="AS47" s="80"/>
      <c r="AT47" s="80"/>
      <c r="AU47" s="80">
        <v>0</v>
      </c>
      <c r="AV47" s="80"/>
      <c r="AW47" s="80"/>
      <c r="AX47" s="80"/>
      <c r="AY47" s="80"/>
      <c r="AZ47" s="80">
        <f>AP47+AU47</f>
        <v>137220</v>
      </c>
      <c r="BA47" s="80"/>
      <c r="BB47" s="80"/>
      <c r="BC47" s="80"/>
      <c r="BD47" s="80">
        <f>AP47-AA47</f>
        <v>0</v>
      </c>
      <c r="BE47" s="80"/>
      <c r="BF47" s="80"/>
      <c r="BG47" s="80"/>
      <c r="BH47" s="80"/>
      <c r="BI47" s="80">
        <f>AU47-AF47</f>
        <v>0</v>
      </c>
      <c r="BJ47" s="80"/>
      <c r="BK47" s="80"/>
      <c r="BL47" s="80"/>
      <c r="BM47" s="80"/>
      <c r="BN47" s="80">
        <f>BD47+BI47</f>
        <v>0</v>
      </c>
      <c r="BO47" s="80"/>
      <c r="BP47" s="80"/>
      <c r="BQ47" s="80"/>
    </row>
    <row r="49" spans="1:79" ht="29.25" customHeight="1" x14ac:dyDescent="0.2">
      <c r="A49" s="40" t="s">
        <v>75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66" t="s">
        <v>3</v>
      </c>
      <c r="B51" s="66"/>
      <c r="C51" s="51" t="s">
        <v>60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</row>
    <row r="52" spans="1:79" ht="15.75" x14ac:dyDescent="0.2">
      <c r="A52" s="66">
        <v>1</v>
      </c>
      <c r="B52" s="66"/>
      <c r="C52" s="99">
        <v>2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</row>
    <row r="53" spans="1:79" hidden="1" x14ac:dyDescent="0.2">
      <c r="A53" s="93" t="s">
        <v>13</v>
      </c>
      <c r="B53" s="94"/>
      <c r="C53" s="96" t="s">
        <v>14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CA53" s="1" t="s">
        <v>69</v>
      </c>
    </row>
    <row r="55" spans="1:79" ht="15.75" customHeight="1" x14ac:dyDescent="0.2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 x14ac:dyDescent="0.2">
      <c r="A56" s="95" t="s">
        <v>121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</row>
    <row r="57" spans="1:79" ht="28.5" customHeight="1" x14ac:dyDescent="0.2">
      <c r="A57" s="48" t="s">
        <v>3</v>
      </c>
      <c r="B57" s="50"/>
      <c r="C57" s="51" t="s">
        <v>28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 t="s">
        <v>25</v>
      </c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 t="s">
        <v>44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 t="s">
        <v>0</v>
      </c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2"/>
      <c r="BP57" s="2"/>
      <c r="BQ57" s="2"/>
    </row>
    <row r="58" spans="1:79" ht="29.1" customHeight="1" x14ac:dyDescent="0.2">
      <c r="A58" s="100"/>
      <c r="B58" s="10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 t="s">
        <v>2</v>
      </c>
      <c r="T58" s="51"/>
      <c r="U58" s="51"/>
      <c r="V58" s="51"/>
      <c r="W58" s="51"/>
      <c r="X58" s="51" t="s">
        <v>1</v>
      </c>
      <c r="Y58" s="51"/>
      <c r="Z58" s="51"/>
      <c r="AA58" s="51"/>
      <c r="AB58" s="51"/>
      <c r="AC58" s="51" t="s">
        <v>26</v>
      </c>
      <c r="AD58" s="51"/>
      <c r="AE58" s="51"/>
      <c r="AF58" s="51"/>
      <c r="AG58" s="51"/>
      <c r="AH58" s="51"/>
      <c r="AI58" s="51" t="s">
        <v>2</v>
      </c>
      <c r="AJ58" s="51"/>
      <c r="AK58" s="51"/>
      <c r="AL58" s="51"/>
      <c r="AM58" s="51"/>
      <c r="AN58" s="51" t="s">
        <v>1</v>
      </c>
      <c r="AO58" s="51"/>
      <c r="AP58" s="51"/>
      <c r="AQ58" s="51"/>
      <c r="AR58" s="51"/>
      <c r="AS58" s="51" t="s">
        <v>26</v>
      </c>
      <c r="AT58" s="51"/>
      <c r="AU58" s="51"/>
      <c r="AV58" s="51"/>
      <c r="AW58" s="51"/>
      <c r="AX58" s="51"/>
      <c r="AY58" s="41" t="s">
        <v>2</v>
      </c>
      <c r="AZ58" s="52"/>
      <c r="BA58" s="52"/>
      <c r="BB58" s="52"/>
      <c r="BC58" s="53"/>
      <c r="BD58" s="41" t="s">
        <v>1</v>
      </c>
      <c r="BE58" s="52"/>
      <c r="BF58" s="52"/>
      <c r="BG58" s="52"/>
      <c r="BH58" s="53"/>
      <c r="BI58" s="51" t="s">
        <v>26</v>
      </c>
      <c r="BJ58" s="51"/>
      <c r="BK58" s="51"/>
      <c r="BL58" s="51"/>
      <c r="BM58" s="51"/>
      <c r="BN58" s="51"/>
      <c r="BO58" s="2"/>
      <c r="BP58" s="2"/>
      <c r="BQ58" s="2"/>
    </row>
    <row r="59" spans="1:79" ht="15.95" customHeight="1" x14ac:dyDescent="0.25">
      <c r="A59" s="51">
        <v>1</v>
      </c>
      <c r="B59" s="51"/>
      <c r="C59" s="51">
        <v>2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>
        <v>3</v>
      </c>
      <c r="T59" s="51"/>
      <c r="U59" s="51"/>
      <c r="V59" s="51"/>
      <c r="W59" s="51"/>
      <c r="X59" s="51">
        <v>4</v>
      </c>
      <c r="Y59" s="51"/>
      <c r="Z59" s="51"/>
      <c r="AA59" s="51"/>
      <c r="AB59" s="51"/>
      <c r="AC59" s="51">
        <v>5</v>
      </c>
      <c r="AD59" s="51"/>
      <c r="AE59" s="51"/>
      <c r="AF59" s="51"/>
      <c r="AG59" s="51"/>
      <c r="AH59" s="51"/>
      <c r="AI59" s="51">
        <v>6</v>
      </c>
      <c r="AJ59" s="51"/>
      <c r="AK59" s="51"/>
      <c r="AL59" s="51"/>
      <c r="AM59" s="51"/>
      <c r="AN59" s="51">
        <v>7</v>
      </c>
      <c r="AO59" s="51"/>
      <c r="AP59" s="51"/>
      <c r="AQ59" s="51"/>
      <c r="AR59" s="51"/>
      <c r="AS59" s="51">
        <v>8</v>
      </c>
      <c r="AT59" s="51"/>
      <c r="AU59" s="51"/>
      <c r="AV59" s="51"/>
      <c r="AW59" s="51"/>
      <c r="AX59" s="51"/>
      <c r="AY59" s="51">
        <v>9</v>
      </c>
      <c r="AZ59" s="51"/>
      <c r="BA59" s="51"/>
      <c r="BB59" s="51"/>
      <c r="BC59" s="51"/>
      <c r="BD59" s="51">
        <v>10</v>
      </c>
      <c r="BE59" s="51"/>
      <c r="BF59" s="51"/>
      <c r="BG59" s="51"/>
      <c r="BH59" s="51"/>
      <c r="BI59" s="41">
        <v>11</v>
      </c>
      <c r="BJ59" s="52"/>
      <c r="BK59" s="52"/>
      <c r="BL59" s="52"/>
      <c r="BM59" s="52"/>
      <c r="BN59" s="53"/>
      <c r="BO59" s="6"/>
      <c r="BP59" s="6"/>
      <c r="BQ59" s="6"/>
    </row>
    <row r="60" spans="1:79" ht="18" hidden="1" customHeight="1" x14ac:dyDescent="0.2">
      <c r="A60" s="91" t="s">
        <v>13</v>
      </c>
      <c r="B60" s="91"/>
      <c r="C60" s="92" t="s">
        <v>14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5" t="s">
        <v>16</v>
      </c>
      <c r="AD60" s="103"/>
      <c r="AE60" s="103"/>
      <c r="AF60" s="103"/>
      <c r="AG60" s="103"/>
      <c r="AH60" s="103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5" t="s">
        <v>16</v>
      </c>
      <c r="AT60" s="103"/>
      <c r="AU60" s="103"/>
      <c r="AV60" s="103"/>
      <c r="AW60" s="103"/>
      <c r="AX60" s="103"/>
      <c r="AY60" s="104" t="s">
        <v>17</v>
      </c>
      <c r="AZ60" s="105"/>
      <c r="BA60" s="105"/>
      <c r="BB60" s="105"/>
      <c r="BC60" s="106"/>
      <c r="BD60" s="104" t="s">
        <v>17</v>
      </c>
      <c r="BE60" s="105"/>
      <c r="BF60" s="105"/>
      <c r="BG60" s="105"/>
      <c r="BH60" s="106"/>
      <c r="BI60" s="103" t="s">
        <v>16</v>
      </c>
      <c r="BJ60" s="103"/>
      <c r="BK60" s="103"/>
      <c r="BL60" s="103"/>
      <c r="BM60" s="103"/>
      <c r="BN60" s="103"/>
      <c r="BO60" s="7"/>
      <c r="BP60" s="7"/>
      <c r="BQ60" s="7"/>
      <c r="CA60" s="1" t="s">
        <v>21</v>
      </c>
    </row>
    <row r="61" spans="1:79" s="119" customFormat="1" ht="15" customHeight="1" x14ac:dyDescent="0.2">
      <c r="A61" s="120"/>
      <c r="B61" s="120"/>
      <c r="C61" s="121" t="s">
        <v>87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>
        <f>S61+X61</f>
        <v>0</v>
      </c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>
        <f>AI61+AN61</f>
        <v>0</v>
      </c>
      <c r="AT61" s="108"/>
      <c r="AU61" s="108"/>
      <c r="AV61" s="108"/>
      <c r="AW61" s="108"/>
      <c r="AX61" s="108"/>
      <c r="AY61" s="108">
        <f>AI61-S61</f>
        <v>0</v>
      </c>
      <c r="AZ61" s="108"/>
      <c r="BA61" s="108"/>
      <c r="BB61" s="108"/>
      <c r="BC61" s="108"/>
      <c r="BD61" s="122">
        <f>AN61-X61</f>
        <v>0</v>
      </c>
      <c r="BE61" s="122"/>
      <c r="BF61" s="122"/>
      <c r="BG61" s="122"/>
      <c r="BH61" s="122"/>
      <c r="BI61" s="122">
        <f>AY61+BD61</f>
        <v>0</v>
      </c>
      <c r="BJ61" s="122"/>
      <c r="BK61" s="122"/>
      <c r="BL61" s="122"/>
      <c r="BM61" s="122"/>
      <c r="BN61" s="122"/>
      <c r="BO61" s="123"/>
      <c r="BP61" s="123"/>
      <c r="BQ61" s="123"/>
      <c r="CA61" s="119" t="s">
        <v>22</v>
      </c>
    </row>
    <row r="63" spans="1:79" ht="15.75" customHeight="1" x14ac:dyDescent="0.2">
      <c r="A63" s="40" t="s">
        <v>43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 x14ac:dyDescent="0.2">
      <c r="A64" s="40" t="s">
        <v>61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 x14ac:dyDescent="0.2"/>
    <row r="66" spans="1:79" ht="45" customHeight="1" x14ac:dyDescent="0.2">
      <c r="A66" s="48" t="s">
        <v>3</v>
      </c>
      <c r="B66" s="50"/>
      <c r="C66" s="48" t="s">
        <v>6</v>
      </c>
      <c r="D66" s="49"/>
      <c r="E66" s="49"/>
      <c r="F66" s="49"/>
      <c r="G66" s="49"/>
      <c r="H66" s="49"/>
      <c r="I66" s="50"/>
      <c r="J66" s="48" t="s">
        <v>5</v>
      </c>
      <c r="K66" s="49"/>
      <c r="L66" s="49"/>
      <c r="M66" s="49"/>
      <c r="N66" s="50"/>
      <c r="O66" s="48" t="s">
        <v>4</v>
      </c>
      <c r="P66" s="49"/>
      <c r="Q66" s="49"/>
      <c r="R66" s="49"/>
      <c r="S66" s="49"/>
      <c r="T66" s="49"/>
      <c r="U66" s="49"/>
      <c r="V66" s="49"/>
      <c r="W66" s="49"/>
      <c r="X66" s="50"/>
      <c r="Y66" s="51" t="s">
        <v>25</v>
      </c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 t="s">
        <v>45</v>
      </c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72" t="s">
        <v>0</v>
      </c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100"/>
      <c r="B67" s="101"/>
      <c r="C67" s="100"/>
      <c r="D67" s="102"/>
      <c r="E67" s="102"/>
      <c r="F67" s="102"/>
      <c r="G67" s="102"/>
      <c r="H67" s="102"/>
      <c r="I67" s="101"/>
      <c r="J67" s="100"/>
      <c r="K67" s="102"/>
      <c r="L67" s="102"/>
      <c r="M67" s="102"/>
      <c r="N67" s="101"/>
      <c r="O67" s="100"/>
      <c r="P67" s="102"/>
      <c r="Q67" s="102"/>
      <c r="R67" s="102"/>
      <c r="S67" s="102"/>
      <c r="T67" s="102"/>
      <c r="U67" s="102"/>
      <c r="V67" s="102"/>
      <c r="W67" s="102"/>
      <c r="X67" s="101"/>
      <c r="Y67" s="41" t="s">
        <v>2</v>
      </c>
      <c r="Z67" s="52"/>
      <c r="AA67" s="52"/>
      <c r="AB67" s="52"/>
      <c r="AC67" s="53"/>
      <c r="AD67" s="41" t="s">
        <v>1</v>
      </c>
      <c r="AE67" s="52"/>
      <c r="AF67" s="52"/>
      <c r="AG67" s="52"/>
      <c r="AH67" s="53"/>
      <c r="AI67" s="51" t="s">
        <v>26</v>
      </c>
      <c r="AJ67" s="51"/>
      <c r="AK67" s="51"/>
      <c r="AL67" s="51"/>
      <c r="AM67" s="51"/>
      <c r="AN67" s="51" t="s">
        <v>2</v>
      </c>
      <c r="AO67" s="51"/>
      <c r="AP67" s="51"/>
      <c r="AQ67" s="51"/>
      <c r="AR67" s="51"/>
      <c r="AS67" s="51" t="s">
        <v>1</v>
      </c>
      <c r="AT67" s="51"/>
      <c r="AU67" s="51"/>
      <c r="AV67" s="51"/>
      <c r="AW67" s="51"/>
      <c r="AX67" s="51" t="s">
        <v>26</v>
      </c>
      <c r="AY67" s="51"/>
      <c r="AZ67" s="51"/>
      <c r="BA67" s="51"/>
      <c r="BB67" s="51"/>
      <c r="BC67" s="51" t="s">
        <v>2</v>
      </c>
      <c r="BD67" s="51"/>
      <c r="BE67" s="51"/>
      <c r="BF67" s="51"/>
      <c r="BG67" s="51"/>
      <c r="BH67" s="51" t="s">
        <v>1</v>
      </c>
      <c r="BI67" s="51"/>
      <c r="BJ67" s="51"/>
      <c r="BK67" s="51"/>
      <c r="BL67" s="51"/>
      <c r="BM67" s="51" t="s">
        <v>26</v>
      </c>
      <c r="BN67" s="51"/>
      <c r="BO67" s="51"/>
      <c r="BP67" s="51"/>
      <c r="BQ67" s="51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51">
        <v>1</v>
      </c>
      <c r="B68" s="51"/>
      <c r="C68" s="51">
        <v>2</v>
      </c>
      <c r="D68" s="51"/>
      <c r="E68" s="51"/>
      <c r="F68" s="51"/>
      <c r="G68" s="51"/>
      <c r="H68" s="51"/>
      <c r="I68" s="51"/>
      <c r="J68" s="51">
        <v>3</v>
      </c>
      <c r="K68" s="51"/>
      <c r="L68" s="51"/>
      <c r="M68" s="51"/>
      <c r="N68" s="51"/>
      <c r="O68" s="51">
        <v>4</v>
      </c>
      <c r="P68" s="51"/>
      <c r="Q68" s="51"/>
      <c r="R68" s="51"/>
      <c r="S68" s="51"/>
      <c r="T68" s="51"/>
      <c r="U68" s="51"/>
      <c r="V68" s="51"/>
      <c r="W68" s="51"/>
      <c r="X68" s="51"/>
      <c r="Y68" s="51">
        <v>5</v>
      </c>
      <c r="Z68" s="51"/>
      <c r="AA68" s="51"/>
      <c r="AB68" s="51"/>
      <c r="AC68" s="51"/>
      <c r="AD68" s="51">
        <v>6</v>
      </c>
      <c r="AE68" s="51"/>
      <c r="AF68" s="51"/>
      <c r="AG68" s="51"/>
      <c r="AH68" s="51"/>
      <c r="AI68" s="51">
        <v>7</v>
      </c>
      <c r="AJ68" s="51"/>
      <c r="AK68" s="51"/>
      <c r="AL68" s="51"/>
      <c r="AM68" s="51"/>
      <c r="AN68" s="41">
        <v>8</v>
      </c>
      <c r="AO68" s="52"/>
      <c r="AP68" s="52"/>
      <c r="AQ68" s="52"/>
      <c r="AR68" s="53"/>
      <c r="AS68" s="41">
        <v>9</v>
      </c>
      <c r="AT68" s="52"/>
      <c r="AU68" s="52"/>
      <c r="AV68" s="52"/>
      <c r="AW68" s="53"/>
      <c r="AX68" s="41">
        <v>10</v>
      </c>
      <c r="AY68" s="52"/>
      <c r="AZ68" s="52"/>
      <c r="BA68" s="52"/>
      <c r="BB68" s="53"/>
      <c r="BC68" s="41">
        <v>11</v>
      </c>
      <c r="BD68" s="52"/>
      <c r="BE68" s="52"/>
      <c r="BF68" s="52"/>
      <c r="BG68" s="53"/>
      <c r="BH68" s="41">
        <v>12</v>
      </c>
      <c r="BI68" s="52"/>
      <c r="BJ68" s="52"/>
      <c r="BK68" s="52"/>
      <c r="BL68" s="53"/>
      <c r="BM68" s="41">
        <v>13</v>
      </c>
      <c r="BN68" s="52"/>
      <c r="BO68" s="52"/>
      <c r="BP68" s="52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91" t="s">
        <v>36</v>
      </c>
      <c r="B69" s="91"/>
      <c r="C69" s="63" t="s">
        <v>14</v>
      </c>
      <c r="D69" s="64"/>
      <c r="E69" s="64"/>
      <c r="F69" s="64"/>
      <c r="G69" s="64"/>
      <c r="H69" s="64"/>
      <c r="I69" s="65"/>
      <c r="J69" s="91" t="s">
        <v>15</v>
      </c>
      <c r="K69" s="91"/>
      <c r="L69" s="91"/>
      <c r="M69" s="91"/>
      <c r="N69" s="91"/>
      <c r="O69" s="92" t="s">
        <v>37</v>
      </c>
      <c r="P69" s="92"/>
      <c r="Q69" s="92"/>
      <c r="R69" s="92"/>
      <c r="S69" s="92"/>
      <c r="T69" s="92"/>
      <c r="U69" s="92"/>
      <c r="V69" s="92"/>
      <c r="W69" s="92"/>
      <c r="X69" s="63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77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78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78" t="s">
        <v>16</v>
      </c>
      <c r="BN69" s="78"/>
      <c r="BO69" s="78"/>
      <c r="BP69" s="78"/>
      <c r="BQ69" s="78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19" customFormat="1" ht="15.75" x14ac:dyDescent="0.2">
      <c r="A70" s="120">
        <v>0</v>
      </c>
      <c r="B70" s="120"/>
      <c r="C70" s="124" t="s">
        <v>88</v>
      </c>
      <c r="D70" s="124"/>
      <c r="E70" s="124"/>
      <c r="F70" s="124"/>
      <c r="G70" s="124"/>
      <c r="H70" s="124"/>
      <c r="I70" s="124"/>
      <c r="J70" s="124" t="s">
        <v>89</v>
      </c>
      <c r="K70" s="124"/>
      <c r="L70" s="124"/>
      <c r="M70" s="124"/>
      <c r="N70" s="124"/>
      <c r="O70" s="124" t="s">
        <v>89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8"/>
      <c r="BR70" s="125"/>
      <c r="BS70" s="125"/>
      <c r="BT70" s="125"/>
      <c r="BU70" s="125"/>
      <c r="BV70" s="125"/>
      <c r="BW70" s="125"/>
      <c r="BX70" s="125"/>
      <c r="BY70" s="125"/>
      <c r="BZ70" s="126"/>
      <c r="CA70" s="119" t="s">
        <v>24</v>
      </c>
    </row>
    <row r="71" spans="1:79" ht="89.25" customHeight="1" x14ac:dyDescent="0.2">
      <c r="A71" s="91">
        <v>1</v>
      </c>
      <c r="B71" s="91"/>
      <c r="C71" s="128" t="s">
        <v>90</v>
      </c>
      <c r="D71" s="113"/>
      <c r="E71" s="113"/>
      <c r="F71" s="113"/>
      <c r="G71" s="113"/>
      <c r="H71" s="113"/>
      <c r="I71" s="114"/>
      <c r="J71" s="129" t="s">
        <v>91</v>
      </c>
      <c r="K71" s="129"/>
      <c r="L71" s="129"/>
      <c r="M71" s="129"/>
      <c r="N71" s="129"/>
      <c r="O71" s="129" t="s">
        <v>92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7">
        <v>70320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70320</v>
      </c>
      <c r="AJ71" s="107"/>
      <c r="AK71" s="107"/>
      <c r="AL71" s="107"/>
      <c r="AM71" s="107"/>
      <c r="AN71" s="107">
        <v>70320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70320</v>
      </c>
      <c r="AY71" s="107"/>
      <c r="AZ71" s="107"/>
      <c r="BA71" s="107"/>
      <c r="BB71" s="107"/>
      <c r="BC71" s="107">
        <f>AN71-Y71</f>
        <v>0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0</v>
      </c>
      <c r="BN71" s="107"/>
      <c r="BO71" s="107"/>
      <c r="BP71" s="107"/>
      <c r="BQ71" s="10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">
      <c r="A72" s="91">
        <v>2</v>
      </c>
      <c r="B72" s="91"/>
      <c r="C72" s="128" t="s">
        <v>93</v>
      </c>
      <c r="D72" s="113"/>
      <c r="E72" s="113"/>
      <c r="F72" s="113"/>
      <c r="G72" s="113"/>
      <c r="H72" s="113"/>
      <c r="I72" s="114"/>
      <c r="J72" s="129" t="s">
        <v>91</v>
      </c>
      <c r="K72" s="129"/>
      <c r="L72" s="129"/>
      <c r="M72" s="129"/>
      <c r="N72" s="129"/>
      <c r="O72" s="129" t="s">
        <v>92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7">
        <v>19200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19200</v>
      </c>
      <c r="AJ72" s="107"/>
      <c r="AK72" s="107"/>
      <c r="AL72" s="107"/>
      <c r="AM72" s="107"/>
      <c r="AN72" s="107">
        <v>19200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19200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">
      <c r="A73" s="91">
        <v>3</v>
      </c>
      <c r="B73" s="91"/>
      <c r="C73" s="128" t="s">
        <v>94</v>
      </c>
      <c r="D73" s="113"/>
      <c r="E73" s="113"/>
      <c r="F73" s="113"/>
      <c r="G73" s="113"/>
      <c r="H73" s="113"/>
      <c r="I73" s="114"/>
      <c r="J73" s="129" t="s">
        <v>91</v>
      </c>
      <c r="K73" s="129"/>
      <c r="L73" s="129"/>
      <c r="M73" s="129"/>
      <c r="N73" s="129"/>
      <c r="O73" s="129" t="s">
        <v>92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7">
        <v>47700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47700</v>
      </c>
      <c r="AJ73" s="107"/>
      <c r="AK73" s="107"/>
      <c r="AL73" s="107"/>
      <c r="AM73" s="107"/>
      <c r="AN73" s="107">
        <v>47700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47700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9" customFormat="1" ht="15.75" x14ac:dyDescent="0.2">
      <c r="A74" s="120">
        <v>0</v>
      </c>
      <c r="B74" s="120"/>
      <c r="C74" s="127" t="s">
        <v>95</v>
      </c>
      <c r="D74" s="117"/>
      <c r="E74" s="117"/>
      <c r="F74" s="117"/>
      <c r="G74" s="117"/>
      <c r="H74" s="117"/>
      <c r="I74" s="118"/>
      <c r="J74" s="124" t="s">
        <v>89</v>
      </c>
      <c r="K74" s="124"/>
      <c r="L74" s="124"/>
      <c r="M74" s="124"/>
      <c r="N74" s="124"/>
      <c r="O74" s="124" t="s">
        <v>89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1" customHeight="1" x14ac:dyDescent="0.2">
      <c r="A75" s="91">
        <v>1</v>
      </c>
      <c r="B75" s="91"/>
      <c r="C75" s="128" t="s">
        <v>96</v>
      </c>
      <c r="D75" s="113"/>
      <c r="E75" s="113"/>
      <c r="F75" s="113"/>
      <c r="G75" s="113"/>
      <c r="H75" s="113"/>
      <c r="I75" s="114"/>
      <c r="J75" s="129" t="s">
        <v>97</v>
      </c>
      <c r="K75" s="129"/>
      <c r="L75" s="129"/>
      <c r="M75" s="129"/>
      <c r="N75" s="129"/>
      <c r="O75" s="128" t="s">
        <v>98</v>
      </c>
      <c r="P75" s="113"/>
      <c r="Q75" s="113"/>
      <c r="R75" s="113"/>
      <c r="S75" s="113"/>
      <c r="T75" s="113"/>
      <c r="U75" s="113"/>
      <c r="V75" s="113"/>
      <c r="W75" s="113"/>
      <c r="X75" s="114"/>
      <c r="Y75" s="107">
        <v>9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9</v>
      </c>
      <c r="AJ75" s="107"/>
      <c r="AK75" s="107"/>
      <c r="AL75" s="107"/>
      <c r="AM75" s="107"/>
      <c r="AN75" s="107">
        <v>9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9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91">
        <v>3</v>
      </c>
      <c r="B76" s="91"/>
      <c r="C76" s="128" t="s">
        <v>99</v>
      </c>
      <c r="D76" s="113"/>
      <c r="E76" s="113"/>
      <c r="F76" s="113"/>
      <c r="G76" s="113"/>
      <c r="H76" s="113"/>
      <c r="I76" s="114"/>
      <c r="J76" s="129" t="s">
        <v>97</v>
      </c>
      <c r="K76" s="129"/>
      <c r="L76" s="129"/>
      <c r="M76" s="129"/>
      <c r="N76" s="129"/>
      <c r="O76" s="128" t="s">
        <v>100</v>
      </c>
      <c r="P76" s="113"/>
      <c r="Q76" s="113"/>
      <c r="R76" s="113"/>
      <c r="S76" s="113"/>
      <c r="T76" s="113"/>
      <c r="U76" s="113"/>
      <c r="V76" s="113"/>
      <c r="W76" s="113"/>
      <c r="X76" s="114"/>
      <c r="Y76" s="107">
        <v>12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12</v>
      </c>
      <c r="AJ76" s="107"/>
      <c r="AK76" s="107"/>
      <c r="AL76" s="107"/>
      <c r="AM76" s="107"/>
      <c r="AN76" s="107">
        <v>12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12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0</v>
      </c>
      <c r="BN76" s="107"/>
      <c r="BO76" s="107"/>
      <c r="BP76" s="107"/>
      <c r="BQ76" s="107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9" customFormat="1" ht="15.75" x14ac:dyDescent="0.2">
      <c r="A77" s="120">
        <v>0</v>
      </c>
      <c r="B77" s="120"/>
      <c r="C77" s="127" t="s">
        <v>101</v>
      </c>
      <c r="D77" s="117"/>
      <c r="E77" s="117"/>
      <c r="F77" s="117"/>
      <c r="G77" s="117"/>
      <c r="H77" s="117"/>
      <c r="I77" s="118"/>
      <c r="J77" s="124" t="s">
        <v>89</v>
      </c>
      <c r="K77" s="124"/>
      <c r="L77" s="124"/>
      <c r="M77" s="124"/>
      <c r="N77" s="124"/>
      <c r="O77" s="127" t="s">
        <v>89</v>
      </c>
      <c r="P77" s="117"/>
      <c r="Q77" s="117"/>
      <c r="R77" s="117"/>
      <c r="S77" s="117"/>
      <c r="T77" s="117"/>
      <c r="U77" s="117"/>
      <c r="V77" s="117"/>
      <c r="W77" s="117"/>
      <c r="X77" s="11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5"/>
      <c r="BS77" s="125"/>
      <c r="BT77" s="125"/>
      <c r="BU77" s="125"/>
      <c r="BV77" s="125"/>
      <c r="BW77" s="125"/>
      <c r="BX77" s="125"/>
      <c r="BY77" s="125"/>
      <c r="BZ77" s="126"/>
    </row>
    <row r="78" spans="1:79" ht="38.25" customHeight="1" x14ac:dyDescent="0.2">
      <c r="A78" s="91">
        <v>1</v>
      </c>
      <c r="B78" s="91"/>
      <c r="C78" s="128" t="s">
        <v>102</v>
      </c>
      <c r="D78" s="113"/>
      <c r="E78" s="113"/>
      <c r="F78" s="113"/>
      <c r="G78" s="113"/>
      <c r="H78" s="113"/>
      <c r="I78" s="114"/>
      <c r="J78" s="129" t="s">
        <v>91</v>
      </c>
      <c r="K78" s="129"/>
      <c r="L78" s="129"/>
      <c r="M78" s="129"/>
      <c r="N78" s="129"/>
      <c r="O78" s="128" t="s">
        <v>103</v>
      </c>
      <c r="P78" s="113"/>
      <c r="Q78" s="113"/>
      <c r="R78" s="113"/>
      <c r="S78" s="113"/>
      <c r="T78" s="113"/>
      <c r="U78" s="113"/>
      <c r="V78" s="113"/>
      <c r="W78" s="113"/>
      <c r="X78" s="114"/>
      <c r="Y78" s="107">
        <v>7813.33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7813.33</v>
      </c>
      <c r="AJ78" s="107"/>
      <c r="AK78" s="107"/>
      <c r="AL78" s="107"/>
      <c r="AM78" s="107"/>
      <c r="AN78" s="107">
        <v>7813.33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7813.33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">
      <c r="A79" s="91">
        <v>3</v>
      </c>
      <c r="B79" s="91"/>
      <c r="C79" s="128" t="s">
        <v>104</v>
      </c>
      <c r="D79" s="113"/>
      <c r="E79" s="113"/>
      <c r="F79" s="113"/>
      <c r="G79" s="113"/>
      <c r="H79" s="113"/>
      <c r="I79" s="114"/>
      <c r="J79" s="129" t="s">
        <v>91</v>
      </c>
      <c r="K79" s="129"/>
      <c r="L79" s="129"/>
      <c r="M79" s="129"/>
      <c r="N79" s="129"/>
      <c r="O79" s="128" t="s">
        <v>105</v>
      </c>
      <c r="P79" s="113"/>
      <c r="Q79" s="113"/>
      <c r="R79" s="113"/>
      <c r="S79" s="113"/>
      <c r="T79" s="113"/>
      <c r="U79" s="113"/>
      <c r="V79" s="113"/>
      <c r="W79" s="113"/>
      <c r="X79" s="114"/>
      <c r="Y79" s="107">
        <v>3975</v>
      </c>
      <c r="Z79" s="107"/>
      <c r="AA79" s="107"/>
      <c r="AB79" s="107"/>
      <c r="AC79" s="107"/>
      <c r="AD79" s="107">
        <v>0</v>
      </c>
      <c r="AE79" s="107"/>
      <c r="AF79" s="107"/>
      <c r="AG79" s="107"/>
      <c r="AH79" s="107"/>
      <c r="AI79" s="107">
        <v>3975</v>
      </c>
      <c r="AJ79" s="107"/>
      <c r="AK79" s="107"/>
      <c r="AL79" s="107"/>
      <c r="AM79" s="107"/>
      <c r="AN79" s="107">
        <v>3975</v>
      </c>
      <c r="AO79" s="107"/>
      <c r="AP79" s="107"/>
      <c r="AQ79" s="107"/>
      <c r="AR79" s="107"/>
      <c r="AS79" s="107">
        <v>0</v>
      </c>
      <c r="AT79" s="107"/>
      <c r="AU79" s="107"/>
      <c r="AV79" s="107"/>
      <c r="AW79" s="107"/>
      <c r="AX79" s="107">
        <v>3975</v>
      </c>
      <c r="AY79" s="107"/>
      <c r="AZ79" s="107"/>
      <c r="BA79" s="107"/>
      <c r="BB79" s="107"/>
      <c r="BC79" s="107">
        <f>AN79-Y79</f>
        <v>0</v>
      </c>
      <c r="BD79" s="107"/>
      <c r="BE79" s="107"/>
      <c r="BF79" s="107"/>
      <c r="BG79" s="107"/>
      <c r="BH79" s="107">
        <f>AS79-AD79</f>
        <v>0</v>
      </c>
      <c r="BI79" s="107"/>
      <c r="BJ79" s="107"/>
      <c r="BK79" s="107"/>
      <c r="BL79" s="107"/>
      <c r="BM79" s="107">
        <v>0</v>
      </c>
      <c r="BN79" s="107"/>
      <c r="BO79" s="107"/>
      <c r="BP79" s="107"/>
      <c r="BQ79" s="107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9" customFormat="1" ht="15.75" x14ac:dyDescent="0.2">
      <c r="A80" s="120">
        <v>0</v>
      </c>
      <c r="B80" s="120"/>
      <c r="C80" s="127" t="s">
        <v>106</v>
      </c>
      <c r="D80" s="117"/>
      <c r="E80" s="117"/>
      <c r="F80" s="117"/>
      <c r="G80" s="117"/>
      <c r="H80" s="117"/>
      <c r="I80" s="118"/>
      <c r="J80" s="124" t="s">
        <v>89</v>
      </c>
      <c r="K80" s="124"/>
      <c r="L80" s="124"/>
      <c r="M80" s="124"/>
      <c r="N80" s="124"/>
      <c r="O80" s="127" t="s">
        <v>89</v>
      </c>
      <c r="P80" s="117"/>
      <c r="Q80" s="117"/>
      <c r="R80" s="117"/>
      <c r="S80" s="117"/>
      <c r="T80" s="117"/>
      <c r="U80" s="117"/>
      <c r="V80" s="117"/>
      <c r="W80" s="117"/>
      <c r="X80" s="11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25"/>
      <c r="BS80" s="125"/>
      <c r="BT80" s="125"/>
      <c r="BU80" s="125"/>
      <c r="BV80" s="125"/>
      <c r="BW80" s="125"/>
      <c r="BX80" s="125"/>
      <c r="BY80" s="125"/>
      <c r="BZ80" s="126"/>
    </row>
    <row r="81" spans="1:79" ht="63.75" customHeight="1" x14ac:dyDescent="0.2">
      <c r="A81" s="91">
        <v>1</v>
      </c>
      <c r="B81" s="91"/>
      <c r="C81" s="128" t="s">
        <v>107</v>
      </c>
      <c r="D81" s="113"/>
      <c r="E81" s="113"/>
      <c r="F81" s="113"/>
      <c r="G81" s="113"/>
      <c r="H81" s="113"/>
      <c r="I81" s="114"/>
      <c r="J81" s="129" t="s">
        <v>108</v>
      </c>
      <c r="K81" s="129"/>
      <c r="L81" s="129"/>
      <c r="M81" s="129"/>
      <c r="N81" s="129"/>
      <c r="O81" s="128"/>
      <c r="P81" s="113"/>
      <c r="Q81" s="113"/>
      <c r="R81" s="113"/>
      <c r="S81" s="113"/>
      <c r="T81" s="113"/>
      <c r="U81" s="113"/>
      <c r="V81" s="113"/>
      <c r="W81" s="113"/>
      <c r="X81" s="114"/>
      <c r="Y81" s="107">
        <v>100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100</v>
      </c>
      <c r="AJ81" s="107"/>
      <c r="AK81" s="107"/>
      <c r="AL81" s="107"/>
      <c r="AM81" s="107"/>
      <c r="AN81" s="107">
        <v>100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100</v>
      </c>
      <c r="AY81" s="107"/>
      <c r="AZ81" s="107"/>
      <c r="BA81" s="107"/>
      <c r="BB81" s="107"/>
      <c r="BC81" s="107">
        <f>AN81-Y81</f>
        <v>0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0</v>
      </c>
      <c r="BN81" s="107"/>
      <c r="BO81" s="107"/>
      <c r="BP81" s="107"/>
      <c r="BQ81" s="107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38.25" customHeight="1" x14ac:dyDescent="0.2">
      <c r="A82" s="91">
        <v>3</v>
      </c>
      <c r="B82" s="91"/>
      <c r="C82" s="128" t="s">
        <v>109</v>
      </c>
      <c r="D82" s="113"/>
      <c r="E82" s="113"/>
      <c r="F82" s="113"/>
      <c r="G82" s="113"/>
      <c r="H82" s="113"/>
      <c r="I82" s="114"/>
      <c r="J82" s="129" t="s">
        <v>108</v>
      </c>
      <c r="K82" s="129"/>
      <c r="L82" s="129"/>
      <c r="M82" s="129"/>
      <c r="N82" s="129"/>
      <c r="O82" s="128" t="s">
        <v>103</v>
      </c>
      <c r="P82" s="113"/>
      <c r="Q82" s="113"/>
      <c r="R82" s="113"/>
      <c r="S82" s="113"/>
      <c r="T82" s="113"/>
      <c r="U82" s="113"/>
      <c r="V82" s="113"/>
      <c r="W82" s="113"/>
      <c r="X82" s="114"/>
      <c r="Y82" s="107">
        <v>100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100</v>
      </c>
      <c r="AJ82" s="107"/>
      <c r="AK82" s="107"/>
      <c r="AL82" s="107"/>
      <c r="AM82" s="107"/>
      <c r="AN82" s="107">
        <v>100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100</v>
      </c>
      <c r="AY82" s="107"/>
      <c r="AZ82" s="107"/>
      <c r="BA82" s="107"/>
      <c r="BB82" s="107"/>
      <c r="BC82" s="107">
        <f>AN82-Y82</f>
        <v>0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0</v>
      </c>
      <c r="BN82" s="107"/>
      <c r="BO82" s="107"/>
      <c r="BP82" s="107"/>
      <c r="BQ82" s="107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40" t="s">
        <v>62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39.75" customHeight="1" x14ac:dyDescent="0.2">
      <c r="A86" s="48" t="s">
        <v>3</v>
      </c>
      <c r="B86" s="50"/>
      <c r="C86" s="48" t="s">
        <v>6</v>
      </c>
      <c r="D86" s="49"/>
      <c r="E86" s="49"/>
      <c r="F86" s="49"/>
      <c r="G86" s="49"/>
      <c r="H86" s="49"/>
      <c r="I86" s="50"/>
      <c r="J86" s="48" t="s">
        <v>5</v>
      </c>
      <c r="K86" s="49"/>
      <c r="L86" s="49"/>
      <c r="M86" s="49"/>
      <c r="N86" s="50"/>
      <c r="O86" s="41" t="s">
        <v>63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3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90">
        <v>1</v>
      </c>
      <c r="B87" s="90"/>
      <c r="C87" s="90">
        <v>2</v>
      </c>
      <c r="D87" s="90"/>
      <c r="E87" s="90"/>
      <c r="F87" s="90"/>
      <c r="G87" s="90"/>
      <c r="H87" s="90"/>
      <c r="I87" s="90"/>
      <c r="J87" s="90">
        <v>3</v>
      </c>
      <c r="K87" s="90"/>
      <c r="L87" s="90"/>
      <c r="M87" s="90"/>
      <c r="N87" s="90"/>
      <c r="O87" s="44">
        <v>4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6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47" t="s">
        <v>36</v>
      </c>
      <c r="B88" s="47"/>
      <c r="C88" s="87" t="s">
        <v>14</v>
      </c>
      <c r="D88" s="88"/>
      <c r="E88" s="88"/>
      <c r="F88" s="88"/>
      <c r="G88" s="88"/>
      <c r="H88" s="88"/>
      <c r="I88" s="89"/>
      <c r="J88" s="47" t="s">
        <v>15</v>
      </c>
      <c r="K88" s="47"/>
      <c r="L88" s="47"/>
      <c r="M88" s="47"/>
      <c r="N88" s="47"/>
      <c r="O88" s="82" t="s">
        <v>71</v>
      </c>
      <c r="P88" s="83"/>
      <c r="Q88" s="83"/>
      <c r="R88" s="83"/>
      <c r="S88" s="83"/>
      <c r="T88" s="83"/>
      <c r="U88" s="83"/>
      <c r="V88" s="83"/>
      <c r="W88" s="83"/>
      <c r="X88" s="83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70</v>
      </c>
    </row>
    <row r="89" spans="1:79" s="136" customFormat="1" ht="15.75" x14ac:dyDescent="0.2">
      <c r="A89" s="75">
        <v>0</v>
      </c>
      <c r="B89" s="75"/>
      <c r="C89" s="75" t="s">
        <v>88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  <c r="CA89" s="136" t="s">
        <v>65</v>
      </c>
    </row>
    <row r="90" spans="1:79" s="136" customFormat="1" ht="15.75" x14ac:dyDescent="0.2">
      <c r="A90" s="75">
        <v>0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130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3"/>
      <c r="BR90" s="134"/>
      <c r="BS90" s="134"/>
      <c r="BT90" s="134"/>
      <c r="BU90" s="134"/>
      <c r="BV90" s="134"/>
      <c r="BW90" s="134"/>
      <c r="BX90" s="134"/>
      <c r="BY90" s="134"/>
      <c r="BZ90" s="135"/>
    </row>
    <row r="91" spans="1:79" s="136" customFormat="1" ht="15.75" x14ac:dyDescent="0.2">
      <c r="A91" s="75">
        <v>0</v>
      </c>
      <c r="B91" s="75"/>
      <c r="C91" s="75" t="s">
        <v>95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5">
        <v>0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136" customFormat="1" ht="15.75" x14ac:dyDescent="0.2">
      <c r="A93" s="75">
        <v>0</v>
      </c>
      <c r="B93" s="75"/>
      <c r="C93" s="75" t="s">
        <v>101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130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3"/>
      <c r="BR93" s="134"/>
      <c r="BS93" s="134"/>
      <c r="BT93" s="134"/>
      <c r="BU93" s="134"/>
      <c r="BV93" s="134"/>
      <c r="BW93" s="134"/>
      <c r="BX93" s="134"/>
      <c r="BY93" s="134"/>
      <c r="BZ93" s="135"/>
    </row>
    <row r="94" spans="1:79" s="136" customFormat="1" ht="15.75" x14ac:dyDescent="0.2">
      <c r="A94" s="75">
        <v>0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130"/>
      <c r="P94" s="131"/>
      <c r="Q94" s="131"/>
      <c r="R94" s="131"/>
      <c r="S94" s="131"/>
      <c r="T94" s="131"/>
      <c r="U94" s="131"/>
      <c r="V94" s="131"/>
      <c r="W94" s="131"/>
      <c r="X94" s="131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134"/>
      <c r="BS94" s="134"/>
      <c r="BT94" s="134"/>
      <c r="BU94" s="134"/>
      <c r="BV94" s="134"/>
      <c r="BW94" s="134"/>
      <c r="BX94" s="134"/>
      <c r="BY94" s="134"/>
      <c r="BZ94" s="135"/>
    </row>
    <row r="95" spans="1:79" s="136" customFormat="1" ht="15.75" x14ac:dyDescent="0.2">
      <c r="A95" s="75">
        <v>0</v>
      </c>
      <c r="B95" s="75"/>
      <c r="C95" s="75" t="s">
        <v>106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130"/>
      <c r="P95" s="131"/>
      <c r="Q95" s="131"/>
      <c r="R95" s="131"/>
      <c r="S95" s="131"/>
      <c r="T95" s="131"/>
      <c r="U95" s="131"/>
      <c r="V95" s="131"/>
      <c r="W95" s="131"/>
      <c r="X95" s="131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3"/>
      <c r="BR95" s="134"/>
      <c r="BS95" s="134"/>
      <c r="BT95" s="134"/>
      <c r="BU95" s="134"/>
      <c r="BV95" s="134"/>
      <c r="BW95" s="134"/>
      <c r="BX95" s="134"/>
      <c r="BY95" s="134"/>
      <c r="BZ95" s="135"/>
    </row>
    <row r="96" spans="1:79" s="136" customFormat="1" ht="15.75" x14ac:dyDescent="0.2">
      <c r="A96" s="75">
        <v>0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</row>
    <row r="97" spans="1:78" ht="7.5" customHeight="1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64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15.95" customHeight="1" x14ac:dyDescent="0.2">
      <c r="A99" s="139" t="s">
        <v>111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</row>
    <row r="100" spans="1:78" ht="9.75" customHeight="1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46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15.95" customHeight="1" x14ac:dyDescent="0.2">
      <c r="A102" s="139" t="s">
        <v>112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</row>
    <row r="103" spans="1:78" ht="12.75" customHeight="1" x14ac:dyDescent="0.2">
      <c r="A103" s="16"/>
      <c r="B103" s="16"/>
      <c r="C103" s="16"/>
      <c r="D103" s="16"/>
      <c r="E103" s="1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76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 x14ac:dyDescent="0.2">
      <c r="A105" s="29" t="s">
        <v>67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s="29" customFormat="1" ht="12" customHeight="1" x14ac:dyDescent="0.2">
      <c r="A106" s="29" t="s">
        <v>68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8" ht="15.95" customHeight="1" x14ac:dyDescent="0.25">
      <c r="A107" s="2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26.25" customHeight="1" x14ac:dyDescent="0.25">
      <c r="A108" s="143" t="s">
        <v>115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3"/>
      <c r="AO108" s="3"/>
      <c r="AP108" s="144" t="s">
        <v>117</v>
      </c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78" x14ac:dyDescent="0.2">
      <c r="W109" s="86" t="s">
        <v>8</v>
      </c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4"/>
      <c r="AO109" s="4"/>
      <c r="AP109" s="86" t="s">
        <v>72</v>
      </c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</row>
    <row r="112" spans="1:78" ht="31.5" customHeight="1" x14ac:dyDescent="0.25">
      <c r="A112" s="143" t="s">
        <v>116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3"/>
      <c r="AO112" s="3"/>
      <c r="AP112" s="144" t="s">
        <v>118</v>
      </c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23:60" x14ac:dyDescent="0.2">
      <c r="W113" s="86" t="s">
        <v>8</v>
      </c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4"/>
      <c r="AO113" s="4"/>
      <c r="AP113" s="86" t="s">
        <v>72</v>
      </c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</row>
  </sheetData>
  <mergeCells count="467"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X82:BB82"/>
    <mergeCell ref="BC82:BG82"/>
    <mergeCell ref="BH82:BL82"/>
    <mergeCell ref="BM82:BQ82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1:BL101"/>
    <mergeCell ref="AK40:AO40"/>
    <mergeCell ref="A42:B42"/>
    <mergeCell ref="AD68:AH68"/>
    <mergeCell ref="AF40:AJ40"/>
    <mergeCell ref="A49:BQ49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8:BH108"/>
    <mergeCell ref="AN66:BB66"/>
    <mergeCell ref="A63:BQ63"/>
    <mergeCell ref="C68:I68"/>
    <mergeCell ref="J88:N88"/>
    <mergeCell ref="A87:B87"/>
    <mergeCell ref="A69:B69"/>
    <mergeCell ref="O70:X70"/>
    <mergeCell ref="Y70:AC70"/>
    <mergeCell ref="A68:B68"/>
    <mergeCell ref="Y69:AC69"/>
    <mergeCell ref="A52:B52"/>
    <mergeCell ref="A53:B53"/>
    <mergeCell ref="A56:BN56"/>
    <mergeCell ref="A55:BN55"/>
    <mergeCell ref="C52:BQ52"/>
    <mergeCell ref="C53:BQ53"/>
    <mergeCell ref="AN68:AR68"/>
    <mergeCell ref="C87:I87"/>
    <mergeCell ref="J87:N87"/>
    <mergeCell ref="C69:I69"/>
    <mergeCell ref="J69:N69"/>
    <mergeCell ref="O69:X69"/>
    <mergeCell ref="C70:I70"/>
    <mergeCell ref="J70:N70"/>
    <mergeCell ref="O88:BQ88"/>
    <mergeCell ref="AP113:BH113"/>
    <mergeCell ref="A112:V112"/>
    <mergeCell ref="W112:AM112"/>
    <mergeCell ref="AP112:BH112"/>
    <mergeCell ref="W113:AM113"/>
    <mergeCell ref="AP109:BH109"/>
    <mergeCell ref="A102:BL102"/>
    <mergeCell ref="C88:I88"/>
    <mergeCell ref="W109:AM109"/>
    <mergeCell ref="A108:V108"/>
    <mergeCell ref="W108:AM108"/>
    <mergeCell ref="A70:B70"/>
    <mergeCell ref="AD70:AH70"/>
    <mergeCell ref="A84:BQ84"/>
    <mergeCell ref="A86:B86"/>
    <mergeCell ref="C86:I86"/>
    <mergeCell ref="BC70:BG70"/>
    <mergeCell ref="BM70:BQ70"/>
    <mergeCell ref="BH70:BL70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6:N86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8:BL98"/>
    <mergeCell ref="A99:BL99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0 C70 C89">
    <cfRule type="cellIs" dxfId="43" priority="44" stopIfTrue="1" operator="equal">
      <formula>$C69</formula>
    </cfRule>
  </conditionalFormatting>
  <conditionalFormatting sqref="A70:B70 A85:B85 A89:B89 A100:B100 A61:B61 A83:B83 A97:B97">
    <cfRule type="cellIs" dxfId="42" priority="45" stopIfTrue="1" operator="equal">
      <formula>0</formula>
    </cfRule>
  </conditionalFormatting>
  <conditionalFormatting sqref="C83">
    <cfRule type="cellIs" dxfId="41" priority="47" stopIfTrue="1" operator="equal">
      <formula>$C70</formula>
    </cfRule>
  </conditionalFormatting>
  <conditionalFormatting sqref="C71">
    <cfRule type="cellIs" dxfId="40" priority="41" stopIfTrue="1" operator="equal">
      <formula>$C70</formula>
    </cfRule>
  </conditionalFormatting>
  <conditionalFormatting sqref="A71:B71">
    <cfRule type="cellIs" dxfId="39" priority="42" stopIfTrue="1" operator="equal">
      <formula>0</formula>
    </cfRule>
  </conditionalFormatting>
  <conditionalFormatting sqref="C72">
    <cfRule type="cellIs" dxfId="38" priority="39" stopIfTrue="1" operator="equal">
      <formula>$C71</formula>
    </cfRule>
  </conditionalFormatting>
  <conditionalFormatting sqref="A72:B72">
    <cfRule type="cellIs" dxfId="37" priority="40" stopIfTrue="1" operator="equal">
      <formula>0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79">
    <cfRule type="cellIs" dxfId="24" priority="25" stopIfTrue="1" operator="equal">
      <formula>$C78</formula>
    </cfRule>
  </conditionalFormatting>
  <conditionalFormatting sqref="A79:B79">
    <cfRule type="cellIs" dxfId="23" priority="26" stopIfTrue="1" operator="equal">
      <formula>0</formula>
    </cfRule>
  </conditionalFormatting>
  <conditionalFormatting sqref="C80">
    <cfRule type="cellIs" dxfId="22" priority="23" stopIfTrue="1" operator="equal">
      <formula>$C79</formula>
    </cfRule>
  </conditionalFormatting>
  <conditionalFormatting sqref="A80:B80">
    <cfRule type="cellIs" dxfId="21" priority="24" stopIfTrue="1" operator="equal">
      <formula>0</formula>
    </cfRule>
  </conditionalFormatting>
  <conditionalFormatting sqref="C81">
    <cfRule type="cellIs" dxfId="20" priority="21" stopIfTrue="1" operator="equal">
      <formula>$C80</formula>
    </cfRule>
  </conditionalFormatting>
  <conditionalFormatting sqref="A81:B81">
    <cfRule type="cellIs" dxfId="19" priority="22" stopIfTrue="1" operator="equal">
      <formula>0</formula>
    </cfRule>
  </conditionalFormatting>
  <conditionalFormatting sqref="C82">
    <cfRule type="cellIs" dxfId="18" priority="19" stopIfTrue="1" operator="equal">
      <formula>$C81</formula>
    </cfRule>
  </conditionalFormatting>
  <conditionalFormatting sqref="A82:B82">
    <cfRule type="cellIs" dxfId="17" priority="20" stopIfTrue="1" operator="equal">
      <formula>0</formula>
    </cfRule>
  </conditionalFormatting>
  <conditionalFormatting sqref="C97">
    <cfRule type="cellIs" dxfId="16" priority="49" stopIfTrue="1" operator="equal">
      <formula>$C89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2024-03-19T12:45:04Z</cp:lastPrinted>
  <dcterms:created xsi:type="dcterms:W3CDTF">2016-08-10T10:53:25Z</dcterms:created>
  <dcterms:modified xsi:type="dcterms:W3CDTF">2024-03-19T12:45:59Z</dcterms:modified>
</cp:coreProperties>
</file>