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350" sheetId="1" r:id="rId1"/>
  </sheets>
  <definedNames>
    <definedName name="_xlnm.Print_Area" localSheetId="0">КПК0217350!$A$1:$BQ$159</definedName>
  </definedNames>
  <calcPr calcId="152511"/>
</workbook>
</file>

<file path=xl/calcChain.xml><?xml version="1.0" encoding="utf-8"?>
<calcChain xmlns="http://schemas.openxmlformats.org/spreadsheetml/2006/main">
  <c r="BH120" i="1" l="1"/>
  <c r="BC120" i="1"/>
  <c r="BH118" i="1"/>
  <c r="BC118" i="1"/>
  <c r="BH117" i="1"/>
  <c r="BC117" i="1"/>
  <c r="BH116" i="1"/>
  <c r="BC116" i="1"/>
  <c r="BH115" i="1"/>
  <c r="BC115" i="1"/>
  <c r="BH114" i="1"/>
  <c r="BC114" i="1"/>
  <c r="BH113" i="1"/>
  <c r="BC113" i="1"/>
  <c r="BH112" i="1"/>
  <c r="BC112" i="1"/>
  <c r="BH111" i="1"/>
  <c r="BC111" i="1"/>
  <c r="BH109" i="1"/>
  <c r="BC109" i="1"/>
  <c r="BH108" i="1"/>
  <c r="BC108" i="1"/>
  <c r="BH107" i="1"/>
  <c r="BC107" i="1"/>
  <c r="BH106" i="1"/>
  <c r="BC106" i="1"/>
  <c r="BH105" i="1"/>
  <c r="BC105" i="1"/>
  <c r="BH104" i="1"/>
  <c r="BC104" i="1"/>
  <c r="BH103" i="1"/>
  <c r="BC103" i="1"/>
  <c r="BH102" i="1"/>
  <c r="BC102" i="1"/>
  <c r="BH101" i="1"/>
  <c r="BC101" i="1"/>
  <c r="BH99" i="1"/>
  <c r="BC99" i="1"/>
  <c r="BH98" i="1"/>
  <c r="BC98" i="1"/>
  <c r="BH97" i="1"/>
  <c r="BC97" i="1"/>
  <c r="BH96" i="1"/>
  <c r="BC96" i="1"/>
  <c r="BH95" i="1"/>
  <c r="BC95" i="1"/>
  <c r="BH94" i="1"/>
  <c r="BC94" i="1"/>
  <c r="BH93" i="1"/>
  <c r="BC93" i="1"/>
  <c r="BH92" i="1"/>
  <c r="BC92" i="1"/>
  <c r="BH91" i="1"/>
  <c r="BC91" i="1"/>
  <c r="BH90" i="1"/>
  <c r="BC90" i="1"/>
  <c r="BH89" i="1"/>
  <c r="BC89" i="1"/>
  <c r="BH88" i="1"/>
  <c r="BC88" i="1"/>
  <c r="BD78" i="1"/>
  <c r="AY78" i="1"/>
  <c r="BI78" i="1" s="1"/>
  <c r="AS78" i="1"/>
  <c r="AC78" i="1"/>
  <c r="BD77" i="1"/>
  <c r="AY77" i="1"/>
  <c r="BI77" i="1" s="1"/>
  <c r="AS77" i="1"/>
  <c r="AC77" i="1"/>
  <c r="BI58" i="1"/>
  <c r="BD58" i="1"/>
  <c r="BN58" i="1" s="1"/>
  <c r="AZ58" i="1"/>
  <c r="AK58" i="1"/>
  <c r="BI57" i="1"/>
  <c r="BD57" i="1"/>
  <c r="BN57" i="1" s="1"/>
  <c r="AZ57" i="1"/>
  <c r="AK57" i="1"/>
  <c r="BI56" i="1"/>
  <c r="BD56" i="1"/>
  <c r="BN56" i="1" s="1"/>
  <c r="AZ56" i="1"/>
  <c r="AK56" i="1"/>
  <c r="BI55" i="1"/>
  <c r="BD55" i="1"/>
  <c r="BN55" i="1" s="1"/>
  <c r="AZ55" i="1"/>
  <c r="AK55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</calcChain>
</file>

<file path=xl/sharedStrings.xml><?xml version="1.0" encoding="utf-8"?>
<sst xmlns="http://schemas.openxmlformats.org/spreadsheetml/2006/main" count="324" uniqueCount="173">
  <si>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</si>
  <si>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</si>
  <si>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</si>
  <si>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</si>
  <si>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</si>
  <si>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</si>
  <si>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</si>
  <si>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</si>
  <si>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</si>
  <si>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</si>
  <si>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</si>
  <si>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</si>
  <si>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</si>
  <si>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</si>
  <si>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</si>
  <si>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</si>
  <si>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</si>
  <si>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</si>
  <si>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</si>
  <si>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</si>
  <si>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</si>
  <si>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</si>
  <si>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</si>
  <si>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</si>
  <si>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</si>
  <si>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</si>
  <si>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</si>
  <si>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</si>
  <si>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</si>
  <si>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</si>
  <si>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</si>
  <si>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</si>
  <si>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</si>
  <si>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</si>
  <si>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</si>
  <si>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</si>
  <si>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</si>
  <si>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</si>
  <si>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</si>
  <si>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</si>
  <si>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</si>
  <si>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</si>
  <si>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</si>
  <si>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</si>
  <si>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</si>
  <si>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</si>
  <si>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</si>
  <si>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</si>
  <si>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</si>
  <si>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</si>
  <si>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</si>
  <si>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</si>
  <si>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</si>
  <si>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</si>
  <si>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</si>
  <si>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</si>
  <si>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</si>
  <si>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</si>
  <si>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</si>
  <si>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</si>
  <si>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</si>
  <si>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</si>
  <si>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</si>
  <si>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</si>
  <si>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</si>
  <si>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</si>
  <si>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</si>
  <si>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</si>
  <si>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</si>
  <si>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</si>
  <si>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</si>
  <si>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</si>
  <si>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</si>
  <si>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</si>
  <si>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</si>
  <si>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</si>
  <si>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</si>
  <si>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</si>
  <si>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</si>
  <si>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</si>
  <si>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</si>
  <si>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громади новою містобудівною документацією з метою розвитку територіальної громади з додержанням принципу збалансованості державних,громадських та приватних інтересів,встановлення правового режиму забудови територій</t>
  </si>
  <si>
    <t>Забезпечення прозорості і відкритості управління просторовим розвитком громади, земельними  та іншими природними ресурсами громади</t>
  </si>
  <si>
    <t>Формування земельних ділянок для розміщення об'єктів</t>
  </si>
  <si>
    <t>Розроблення містобудівної документації</t>
  </si>
  <si>
    <t>Створення та ведення містобудівного кадастру</t>
  </si>
  <si>
    <t>Детальний план території в районі вулиці Привокзальна,4-А (район існуючих гаражів) в місті Соснівка Червоноградської територіальної громади Червоноградського району Львівської області</t>
  </si>
  <si>
    <t>Детальний план території в районі КП"Міська лікарня Соснівської міської ради" на вулиці Грушевського в місті Соснівка Червоноградської територіальної громади Червоноградського району Львівської області</t>
  </si>
  <si>
    <t>Детальний план території колишньої шахти "Великомостівська №5" в с.Волсвин (за межами населеного пункту) Червоноградської міської територіальної громади Червоноградського району Львівської області (завершення робіт розпочатих у 2022 р)</t>
  </si>
  <si>
    <t>Детальний план території обмеженої вулицями Симоненка, Тарнавського, Івасюка, Січових Стрільців в  смт.Гірник Червоноградської територіальної громади Червоноградського району Львівської області</t>
  </si>
  <si>
    <t>Детальний план території житлової забудови садибного типу в присілку Тетерівець у с.Сілець Червоноградської територіальної громади Червоноградського району Львівської області</t>
  </si>
  <si>
    <t>Погашення заборгованості за 2022 рік (розроблення детального плану територій)</t>
  </si>
  <si>
    <t>Детальний план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</si>
  <si>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Розроблення детального плану території ВП"Шахта"Великомостівська" ДП"Львіввугілля"Червоноградської міської територіальної громади Червоноградського району Львівської області</t>
  </si>
  <si>
    <t>Детальний план території в районі адміністративної будівлі виконавчого комітету Червоноградської міської ради на присілку Солтиси в с.Сілець Червоноградської міської територіальної громади Червоноградського району Львівської області</t>
  </si>
  <si>
    <t>Детальний план території на вул.Івасюка,в районі КП"Центральна міська лікарня ЧМР"</t>
  </si>
  <si>
    <t>Детальний план території з метою будівництва вітроелектростанції на північний захід від села Бережне Червоноградської міської територіальної громади Червоноградського району Львівської області</t>
  </si>
  <si>
    <t>Детальний план території з метою будівництва електростанції на схід від села Бережне Червоноградської міської територіальної громади Червоноградського району Львівської області</t>
  </si>
  <si>
    <t>УСЬОГО</t>
  </si>
  <si>
    <t>Підписано та зареєстровано Договір 14/09 від 14.09.2023 з ТзОВ ПО"УкрзахідУрбанізація " на суму 174500 грн. (згідно тендерних пропозицій), проте тзгідно з вимогами чинного законодавства виконання робіт потребує тривалого періоду часу</t>
  </si>
  <si>
    <t>Економія коштів. Оплата проводилася згідно акту виконаних робіт</t>
  </si>
  <si>
    <t>Оплата  згідно акту виконаних робіт</t>
  </si>
  <si>
    <t>Економія коштів у зв'язку з воєнним станом в країні</t>
  </si>
  <si>
    <t>Економія коштів у звязку з воєнним станом в країні</t>
  </si>
  <si>
    <t>Програма розроблення містобудівної документації по Червоноградській міській територіальній громаді на 2023 рік</t>
  </si>
  <si>
    <t>Усього</t>
  </si>
  <si>
    <t>затрат</t>
  </si>
  <si>
    <t/>
  </si>
  <si>
    <t>Обсяг видатків для розроблення детального плану території в районі вулиці  Привокзальна, 4-А(район існуючих гаражів) в м.Соснівка</t>
  </si>
  <si>
    <t>грн.</t>
  </si>
  <si>
    <t>кошторис</t>
  </si>
  <si>
    <t>Обсяг видатків для розроблення детального плану території в районі КП"Міська лікарня Соснівської міської ради" на вулиці Грушевського в місті Соснівка</t>
  </si>
  <si>
    <t>Обсяг видатків для розроблення детального плану території колишньої шахти "Великомостівська №5" в с.Волсвин (за межами населеного пункту) Червоноградської міської територіальної громади Червоноград.  Р-ну Львів.обл. (завершення робіт розпочатих у 2022 рі)</t>
  </si>
  <si>
    <t>Обсяг видатків для розроблення детального плану території обмеженої вулицями Симоненка,Тарнавського,Івасюка, Січових Стрільців в смт.Гірник Червоноградської територіальної громади Червоноград.р-ну Львів.обл.</t>
  </si>
  <si>
    <t>Обсяг видатків для розроблення детального плану території житлової забудови садибного типу в присілку Тетерівець у с.Сілець Червоноградської територіальної громади Червоноград.р-ну.,Львів.обл.</t>
  </si>
  <si>
    <t>Обсяг видатків для розроблення детального плану території в районі адміністративної будівлі виконавчого комітету Червоноградської міської ради  на присілку Солтиси в с.Сілець Червоноградської міської територіальної громади Червоноград. Р-ну Львів.обл.</t>
  </si>
  <si>
    <t>од.</t>
  </si>
  <si>
    <t>Обсяг видатків на погашення заборгованості за 2022 рік по розробленню детального плану територій</t>
  </si>
  <si>
    <t>звіт УДКСУ</t>
  </si>
  <si>
    <t>Обсяг видатків для розроблення детального плану території з метою розташування індустріального парку за межами с.Острів Червоноградської міської територіальної громади Червоноградського району Львівської області</t>
  </si>
  <si>
    <t>Обсяг видатків для розроблення детального плану території ВП"Шахта "Великомостівська" ДП"Львіввугілля"Червоноградської міської територіальної громади Червоноградського району Львівської області</t>
  </si>
  <si>
    <t>Обсяг видатків на розроблення детального плану території на вул.Івасюка, в районі КП"Центральна міська лікарня ЧМР"</t>
  </si>
  <si>
    <t>Обсяг видатків на розроблення детального плану території з метою будівнийтва вітроелектростанції на північний захід від села Бережне ЧМТГ</t>
  </si>
  <si>
    <t>Обсяг видатків на розроблення детального  плану території з метою будівництва вітроелектростанції на схід від села Бережне ЧМТГ</t>
  </si>
  <si>
    <t>продукту</t>
  </si>
  <si>
    <t>Кількість проектів розроблення містобудівної документації по  м. Соснівка запланованих  на поточний рік</t>
  </si>
  <si>
    <t>очікувані дані управління містобудування та архітектури</t>
  </si>
  <si>
    <t>Кількість проектів розроблення  містобудівної документації за межами с.Волсвин запланованих на поточний рік</t>
  </si>
  <si>
    <t>Кількість проектів розроблення містобудівної документації по смт.Гірник запланованих  на поточний рік</t>
  </si>
  <si>
    <t>Кількість проектів розроблення містобудівної документації по с.Сілець запланованих на поточний рік</t>
  </si>
  <si>
    <t>Кількість договорів по яких буде погашено заборгованість щодо розроблення містобудівної документації</t>
  </si>
  <si>
    <t>фактична кількість яку подано до оплати</t>
  </si>
  <si>
    <t>Кількість проектів розроблення містобудівної документації за межами с.Острів запланованих на поточний рік</t>
  </si>
  <si>
    <t>Кількість проектів розроблення містобудівної документації по території ВП"Шахта "Великомостівська" ДП"Львіввугілля"</t>
  </si>
  <si>
    <t>Кількість проектів розроблення детального плану території на вул.Івасюка, в районі КП"ЦМЛ ЧМР" запланованих на поточний рік</t>
  </si>
  <si>
    <t>Кількість проектів розроблення містобудівної документації за межами села Бережне запланованих на поточний рік</t>
  </si>
  <si>
    <t>ефективності</t>
  </si>
  <si>
    <t>Середні видатки на виготовлення одного проекту  містобудівної документації для м. Соснівки</t>
  </si>
  <si>
    <t>розрахункові дані</t>
  </si>
  <si>
    <t>Середні видатки на виготовлення містобудівної документаціїза межами  с.Волсвин</t>
  </si>
  <si>
    <t>Середні видатки на виготовлення містобудівної документації по смт.Гірник</t>
  </si>
  <si>
    <t>Середні видатки на виготовлення містобудівної документації по с.Сілець</t>
  </si>
  <si>
    <t>Середні витрати на виготовлення містобудівної документації за межами с.Острів</t>
  </si>
  <si>
    <t>Середні видатки на виготовлення містобудівної документації по території ВП"Шахта Великомостівська" ДП"Львіввугілля"</t>
  </si>
  <si>
    <t>Середні витрати на виготовлення містобудівної документації по території на вул.Івасюка, в районі КП"ЦМЛ ЧМР"</t>
  </si>
  <si>
    <t>Середні витрати на виготовлення містобудівної документації за межами с.Бережне</t>
  </si>
  <si>
    <t>розрахунок</t>
  </si>
  <si>
    <t>якості</t>
  </si>
  <si>
    <t>Рівень освоєння коштів, передбачених на розроблення містобудівної документації</t>
  </si>
  <si>
    <t>відс.</t>
  </si>
  <si>
    <t>Договір укладено та підписано, проте згідно з вимогами чинного законодавства виконання робіт потребує тривалого періоду часу</t>
  </si>
  <si>
    <t>Економія коштів у зв'язку з воєнним станом в країні.</t>
  </si>
  <si>
    <t>Економія коштів. Оплата проводилася згідно актів виконаних робіт</t>
  </si>
  <si>
    <t>У звязку з важкою ситуацією в країні,роботи не проводилися.</t>
  </si>
  <si>
    <t>Оплата проводилася згідно договорів та актів виконаних робіт.</t>
  </si>
  <si>
    <t>Виготовлення нової містобудівної документації на місцевому рівні, а саме: Комплексного плану просторового розвитку території, детальних планів території та іншої документації Червоноградської територіальної громади</t>
  </si>
  <si>
    <t>У зв'язку з введенням воєнного стану в країні усіх результативних показників не було досягнуто.</t>
  </si>
  <si>
    <t>Бюджетна програма "Розроблення схем планування та забудови території (містобудівної документації)" виконувалася в межах кошторисних призначень. Економія коштів по деяких завданнях  виникла в результаті оплати згідно договорів та актів виконаних робіт.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</si>
  <si>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</si>
  <si>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</si>
  <si>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</si>
  <si>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</si>
  <si>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</si>
  <si>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</si>
  <si>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</si>
  <si>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</si>
  <si>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</si>
  <si>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</si>
  <si>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0217350</t>
  </si>
  <si>
    <t>Розроблення схем планування та забудови територій (містобудівної документації)</t>
  </si>
  <si>
    <t>0210000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</si>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</sst>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0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9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167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158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159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164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170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159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164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168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171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172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169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165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25.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5.75" customHeight="1" x14ac:dyDescent="0.2">
      <c r="A28" s="94">
        <v>3</v>
      </c>
      <c r="B28" s="94"/>
      <c r="C28" s="94"/>
      <c r="D28" s="94"/>
      <c r="E28" s="94"/>
      <c r="F28" s="94"/>
      <c r="G28" s="112" t="s">
        <v>83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4"/>
    </row>
    <row r="29" spans="1:79" ht="12.7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5" customHeight="1" x14ac:dyDescent="0.2">
      <c r="A30" s="41" t="s">
        <v>40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31.5" customHeight="1" x14ac:dyDescent="0.2">
      <c r="A31" s="146" t="s">
        <v>155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.75" customHeight="1" x14ac:dyDescent="0.2">
      <c r="A33" s="41" t="s">
        <v>41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</row>
    <row r="34" spans="1:79" ht="27.75" customHeight="1" x14ac:dyDescent="0.2">
      <c r="A34" s="70" t="s">
        <v>3</v>
      </c>
      <c r="B34" s="70"/>
      <c r="C34" s="70"/>
      <c r="D34" s="70"/>
      <c r="E34" s="70"/>
      <c r="F34" s="70"/>
      <c r="G34" s="71" t="s">
        <v>39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</row>
    <row r="35" spans="1:79" ht="10.5" hidden="1" customHeight="1" x14ac:dyDescent="0.2">
      <c r="A35" s="94" t="s">
        <v>13</v>
      </c>
      <c r="B35" s="94"/>
      <c r="C35" s="94"/>
      <c r="D35" s="94"/>
      <c r="E35" s="94"/>
      <c r="F35" s="94"/>
      <c r="G35" s="66" t="s">
        <v>14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8"/>
      <c r="CA35" s="1" t="s">
        <v>50</v>
      </c>
    </row>
    <row r="36" spans="1:79" ht="15" customHeight="1" x14ac:dyDescent="0.2">
      <c r="A36" s="94">
        <v>1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  <c r="CA36" s="1" t="s">
        <v>48</v>
      </c>
    </row>
    <row r="37" spans="1:79" ht="15" customHeight="1" x14ac:dyDescent="0.2">
      <c r="A37" s="94">
        <v>2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8" t="s">
        <v>166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 x14ac:dyDescent="0.2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38.25" customHeight="1" x14ac:dyDescent="0.2">
      <c r="A46" s="82">
        <v>1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70000</v>
      </c>
      <c r="AG46" s="57"/>
      <c r="AH46" s="57"/>
      <c r="AI46" s="57"/>
      <c r="AJ46" s="57"/>
      <c r="AK46" s="57">
        <f>AA46+AF46</f>
        <v>70000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69990</v>
      </c>
      <c r="AV46" s="57"/>
      <c r="AW46" s="57"/>
      <c r="AX46" s="57"/>
      <c r="AY46" s="57"/>
      <c r="AZ46" s="57">
        <f>AP46+AU46</f>
        <v>69990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-10</v>
      </c>
      <c r="BJ46" s="57"/>
      <c r="BK46" s="57"/>
      <c r="BL46" s="57"/>
      <c r="BM46" s="57"/>
      <c r="BN46" s="57">
        <f>BD46+BI46</f>
        <v>-10</v>
      </c>
      <c r="BO46" s="57"/>
      <c r="BP46" s="57"/>
      <c r="BQ46" s="57"/>
      <c r="CA46" s="1" t="s">
        <v>20</v>
      </c>
    </row>
    <row r="47" spans="1:79" ht="38.25" customHeight="1" x14ac:dyDescent="0.2">
      <c r="A47" s="82">
        <v>2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99600</v>
      </c>
      <c r="AG47" s="57"/>
      <c r="AH47" s="57"/>
      <c r="AI47" s="57"/>
      <c r="AJ47" s="57"/>
      <c r="AK47" s="57">
        <f>AA47+AF47</f>
        <v>99600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99600</v>
      </c>
      <c r="AV47" s="57"/>
      <c r="AW47" s="57"/>
      <c r="AX47" s="57"/>
      <c r="AY47" s="57"/>
      <c r="AZ47" s="57">
        <f>AP47+AU47</f>
        <v>99600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51" customHeight="1" x14ac:dyDescent="0.2">
      <c r="A48" s="82">
        <v>3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0</v>
      </c>
      <c r="AB48" s="57"/>
      <c r="AC48" s="57"/>
      <c r="AD48" s="57"/>
      <c r="AE48" s="57"/>
      <c r="AF48" s="57">
        <v>51000</v>
      </c>
      <c r="AG48" s="57"/>
      <c r="AH48" s="57"/>
      <c r="AI48" s="57"/>
      <c r="AJ48" s="57"/>
      <c r="AK48" s="57">
        <f>AA48+AF48</f>
        <v>51000</v>
      </c>
      <c r="AL48" s="57"/>
      <c r="AM48" s="57"/>
      <c r="AN48" s="57"/>
      <c r="AO48" s="57"/>
      <c r="AP48" s="57">
        <v>0</v>
      </c>
      <c r="AQ48" s="57"/>
      <c r="AR48" s="57"/>
      <c r="AS48" s="57"/>
      <c r="AT48" s="57"/>
      <c r="AU48" s="57">
        <v>50950</v>
      </c>
      <c r="AV48" s="57"/>
      <c r="AW48" s="57"/>
      <c r="AX48" s="57"/>
      <c r="AY48" s="57"/>
      <c r="AZ48" s="57">
        <f>AP48+AU48</f>
        <v>50950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-50</v>
      </c>
      <c r="BJ48" s="57"/>
      <c r="BK48" s="57"/>
      <c r="BL48" s="57"/>
      <c r="BM48" s="57"/>
      <c r="BN48" s="57">
        <f>BD48+BI48</f>
        <v>-50</v>
      </c>
      <c r="BO48" s="57"/>
      <c r="BP48" s="57"/>
      <c r="BQ48" s="57"/>
    </row>
    <row r="49" spans="1:79" ht="38.25" customHeight="1" x14ac:dyDescent="0.2">
      <c r="A49" s="82">
        <v>4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0</v>
      </c>
      <c r="AB49" s="57"/>
      <c r="AC49" s="57"/>
      <c r="AD49" s="57"/>
      <c r="AE49" s="57"/>
      <c r="AF49" s="57">
        <v>47100</v>
      </c>
      <c r="AG49" s="57"/>
      <c r="AH49" s="57"/>
      <c r="AI49" s="57"/>
      <c r="AJ49" s="57"/>
      <c r="AK49" s="57">
        <f>AA49+AF49</f>
        <v>47100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47078.95</v>
      </c>
      <c r="AV49" s="57"/>
      <c r="AW49" s="57"/>
      <c r="AX49" s="57"/>
      <c r="AY49" s="57"/>
      <c r="AZ49" s="57">
        <f>AP49+AU49</f>
        <v>47078.95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-21.05000000000291</v>
      </c>
      <c r="BJ49" s="57"/>
      <c r="BK49" s="57"/>
      <c r="BL49" s="57"/>
      <c r="BM49" s="57"/>
      <c r="BN49" s="57">
        <f>BD49+BI49</f>
        <v>-21.05000000000291</v>
      </c>
      <c r="BO49" s="57"/>
      <c r="BP49" s="57"/>
      <c r="BQ49" s="57"/>
    </row>
    <row r="50" spans="1:79" ht="38.25" customHeight="1" x14ac:dyDescent="0.2">
      <c r="A50" s="82">
        <v>5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0</v>
      </c>
      <c r="AB50" s="57"/>
      <c r="AC50" s="57"/>
      <c r="AD50" s="57"/>
      <c r="AE50" s="57"/>
      <c r="AF50" s="57">
        <v>98000</v>
      </c>
      <c r="AG50" s="57"/>
      <c r="AH50" s="57"/>
      <c r="AI50" s="57"/>
      <c r="AJ50" s="57"/>
      <c r="AK50" s="57">
        <f>AA50+AF50</f>
        <v>98000</v>
      </c>
      <c r="AL50" s="57"/>
      <c r="AM50" s="57"/>
      <c r="AN50" s="57"/>
      <c r="AO50" s="57"/>
      <c r="AP50" s="57">
        <v>0</v>
      </c>
      <c r="AQ50" s="57"/>
      <c r="AR50" s="57"/>
      <c r="AS50" s="57"/>
      <c r="AT50" s="57"/>
      <c r="AU50" s="57">
        <v>98000</v>
      </c>
      <c r="AV50" s="57"/>
      <c r="AW50" s="57"/>
      <c r="AX50" s="57"/>
      <c r="AY50" s="57"/>
      <c r="AZ50" s="57">
        <f>AP50+AU50</f>
        <v>98000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79" ht="15" customHeight="1" x14ac:dyDescent="0.2">
      <c r="A51" s="82">
        <v>6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0</v>
      </c>
      <c r="AB51" s="57"/>
      <c r="AC51" s="57"/>
      <c r="AD51" s="57"/>
      <c r="AE51" s="57"/>
      <c r="AF51" s="57">
        <v>207950</v>
      </c>
      <c r="AG51" s="57"/>
      <c r="AH51" s="57"/>
      <c r="AI51" s="57"/>
      <c r="AJ51" s="57"/>
      <c r="AK51" s="57">
        <f>AA51+AF51</f>
        <v>207950</v>
      </c>
      <c r="AL51" s="57"/>
      <c r="AM51" s="57"/>
      <c r="AN51" s="57"/>
      <c r="AO51" s="57"/>
      <c r="AP51" s="57">
        <v>0</v>
      </c>
      <c r="AQ51" s="57"/>
      <c r="AR51" s="57"/>
      <c r="AS51" s="57"/>
      <c r="AT51" s="57"/>
      <c r="AU51" s="57">
        <v>207950</v>
      </c>
      <c r="AV51" s="57"/>
      <c r="AW51" s="57"/>
      <c r="AX51" s="57"/>
      <c r="AY51" s="57"/>
      <c r="AZ51" s="57">
        <f>AP51+AU51</f>
        <v>207950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0</v>
      </c>
      <c r="BO51" s="57"/>
      <c r="BP51" s="57"/>
      <c r="BQ51" s="57"/>
    </row>
    <row r="52" spans="1:79" ht="38.25" customHeight="1" x14ac:dyDescent="0.2">
      <c r="A52" s="82">
        <v>7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0</v>
      </c>
      <c r="AB52" s="57"/>
      <c r="AC52" s="57"/>
      <c r="AD52" s="57"/>
      <c r="AE52" s="57"/>
      <c r="AF52" s="57">
        <v>2000</v>
      </c>
      <c r="AG52" s="57"/>
      <c r="AH52" s="57"/>
      <c r="AI52" s="57"/>
      <c r="AJ52" s="57"/>
      <c r="AK52" s="57">
        <f>AA52+AF52</f>
        <v>2000</v>
      </c>
      <c r="AL52" s="57"/>
      <c r="AM52" s="57"/>
      <c r="AN52" s="57"/>
      <c r="AO52" s="57"/>
      <c r="AP52" s="57">
        <v>0</v>
      </c>
      <c r="AQ52" s="57"/>
      <c r="AR52" s="57"/>
      <c r="AS52" s="57"/>
      <c r="AT52" s="57"/>
      <c r="AU52" s="57">
        <v>2000</v>
      </c>
      <c r="AV52" s="57"/>
      <c r="AW52" s="57"/>
      <c r="AX52" s="57"/>
      <c r="AY52" s="57"/>
      <c r="AZ52" s="57">
        <f>AP52+AU52</f>
        <v>2000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0</v>
      </c>
      <c r="BO52" s="57"/>
      <c r="BP52" s="57"/>
      <c r="BQ52" s="57"/>
    </row>
    <row r="53" spans="1:79" ht="38.25" customHeight="1" x14ac:dyDescent="0.2">
      <c r="A53" s="82">
        <v>8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0</v>
      </c>
      <c r="AB53" s="57"/>
      <c r="AC53" s="57"/>
      <c r="AD53" s="57"/>
      <c r="AE53" s="57"/>
      <c r="AF53" s="57">
        <v>280000</v>
      </c>
      <c r="AG53" s="57"/>
      <c r="AH53" s="57"/>
      <c r="AI53" s="57"/>
      <c r="AJ53" s="57"/>
      <c r="AK53" s="57">
        <f>AA53+AF53</f>
        <v>280000</v>
      </c>
      <c r="AL53" s="57"/>
      <c r="AM53" s="57"/>
      <c r="AN53" s="57"/>
      <c r="AO53" s="57"/>
      <c r="AP53" s="57">
        <v>0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0</v>
      </c>
      <c r="BA53" s="57"/>
      <c r="BB53" s="57"/>
      <c r="BC53" s="57"/>
      <c r="BD53" s="57">
        <f>AP53-AA53</f>
        <v>0</v>
      </c>
      <c r="BE53" s="57"/>
      <c r="BF53" s="57"/>
      <c r="BG53" s="57"/>
      <c r="BH53" s="57"/>
      <c r="BI53" s="57">
        <f>AU53-AF53</f>
        <v>-280000</v>
      </c>
      <c r="BJ53" s="57"/>
      <c r="BK53" s="57"/>
      <c r="BL53" s="57"/>
      <c r="BM53" s="57"/>
      <c r="BN53" s="57">
        <f>BD53+BI53</f>
        <v>-280000</v>
      </c>
      <c r="BO53" s="57"/>
      <c r="BP53" s="57"/>
      <c r="BQ53" s="57"/>
    </row>
    <row r="54" spans="1:79" ht="38.25" customHeight="1" x14ac:dyDescent="0.2">
      <c r="A54" s="82">
        <v>9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0</v>
      </c>
      <c r="AB54" s="57"/>
      <c r="AC54" s="57"/>
      <c r="AD54" s="57"/>
      <c r="AE54" s="57"/>
      <c r="AF54" s="57">
        <v>57300</v>
      </c>
      <c r="AG54" s="57"/>
      <c r="AH54" s="57"/>
      <c r="AI54" s="57"/>
      <c r="AJ54" s="57"/>
      <c r="AK54" s="57">
        <f>AA54+AF54</f>
        <v>57300</v>
      </c>
      <c r="AL54" s="57"/>
      <c r="AM54" s="57"/>
      <c r="AN54" s="57"/>
      <c r="AO54" s="57"/>
      <c r="AP54" s="57">
        <v>0</v>
      </c>
      <c r="AQ54" s="57"/>
      <c r="AR54" s="57"/>
      <c r="AS54" s="57"/>
      <c r="AT54" s="57"/>
      <c r="AU54" s="57">
        <v>54397.89</v>
      </c>
      <c r="AV54" s="57"/>
      <c r="AW54" s="57"/>
      <c r="AX54" s="57"/>
      <c r="AY54" s="57"/>
      <c r="AZ54" s="57">
        <f>AP54+AU54</f>
        <v>54397.89</v>
      </c>
      <c r="BA54" s="57"/>
      <c r="BB54" s="57"/>
      <c r="BC54" s="57"/>
      <c r="BD54" s="57">
        <f>AP54-AA54</f>
        <v>0</v>
      </c>
      <c r="BE54" s="57"/>
      <c r="BF54" s="57"/>
      <c r="BG54" s="57"/>
      <c r="BH54" s="57"/>
      <c r="BI54" s="57">
        <f>AU54-AF54</f>
        <v>-2902.1100000000006</v>
      </c>
      <c r="BJ54" s="57"/>
      <c r="BK54" s="57"/>
      <c r="BL54" s="57"/>
      <c r="BM54" s="57"/>
      <c r="BN54" s="57">
        <f>BD54+BI54</f>
        <v>-2902.1100000000006</v>
      </c>
      <c r="BO54" s="57"/>
      <c r="BP54" s="57"/>
      <c r="BQ54" s="57"/>
    </row>
    <row r="55" spans="1:79" ht="25.5" customHeight="1" x14ac:dyDescent="0.2">
      <c r="A55" s="82">
        <v>10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0</v>
      </c>
      <c r="AB55" s="57"/>
      <c r="AC55" s="57"/>
      <c r="AD55" s="57"/>
      <c r="AE55" s="57"/>
      <c r="AF55" s="57">
        <v>95000</v>
      </c>
      <c r="AG55" s="57"/>
      <c r="AH55" s="57"/>
      <c r="AI55" s="57"/>
      <c r="AJ55" s="57"/>
      <c r="AK55" s="57">
        <f>AA55+AF55</f>
        <v>95000</v>
      </c>
      <c r="AL55" s="57"/>
      <c r="AM55" s="57"/>
      <c r="AN55" s="57"/>
      <c r="AO55" s="57"/>
      <c r="AP55" s="57">
        <v>0</v>
      </c>
      <c r="AQ55" s="57"/>
      <c r="AR55" s="57"/>
      <c r="AS55" s="57"/>
      <c r="AT55" s="57"/>
      <c r="AU55" s="57">
        <v>94998</v>
      </c>
      <c r="AV55" s="57"/>
      <c r="AW55" s="57"/>
      <c r="AX55" s="57"/>
      <c r="AY55" s="57"/>
      <c r="AZ55" s="57">
        <f>AP55+AU55</f>
        <v>94998</v>
      </c>
      <c r="BA55" s="57"/>
      <c r="BB55" s="57"/>
      <c r="BC55" s="57"/>
      <c r="BD55" s="57">
        <f>AP55-AA55</f>
        <v>0</v>
      </c>
      <c r="BE55" s="57"/>
      <c r="BF55" s="57"/>
      <c r="BG55" s="57"/>
      <c r="BH55" s="57"/>
      <c r="BI55" s="57">
        <f>AU55-AF55</f>
        <v>-2</v>
      </c>
      <c r="BJ55" s="57"/>
      <c r="BK55" s="57"/>
      <c r="BL55" s="57"/>
      <c r="BM55" s="57"/>
      <c r="BN55" s="57">
        <f>BD55+BI55</f>
        <v>-2</v>
      </c>
      <c r="BO55" s="57"/>
      <c r="BP55" s="57"/>
      <c r="BQ55" s="57"/>
    </row>
    <row r="56" spans="1:79" ht="38.25" customHeight="1" x14ac:dyDescent="0.2">
      <c r="A56" s="82">
        <v>11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0</v>
      </c>
      <c r="AB56" s="57"/>
      <c r="AC56" s="57"/>
      <c r="AD56" s="57"/>
      <c r="AE56" s="57"/>
      <c r="AF56" s="57">
        <v>5000</v>
      </c>
      <c r="AG56" s="57"/>
      <c r="AH56" s="57"/>
      <c r="AI56" s="57"/>
      <c r="AJ56" s="57"/>
      <c r="AK56" s="57">
        <f>AA56+AF56</f>
        <v>5000</v>
      </c>
      <c r="AL56" s="57"/>
      <c r="AM56" s="57"/>
      <c r="AN56" s="57"/>
      <c r="AO56" s="57"/>
      <c r="AP56" s="57">
        <v>0</v>
      </c>
      <c r="AQ56" s="57"/>
      <c r="AR56" s="57"/>
      <c r="AS56" s="57"/>
      <c r="AT56" s="57"/>
      <c r="AU56" s="57">
        <v>0</v>
      </c>
      <c r="AV56" s="57"/>
      <c r="AW56" s="57"/>
      <c r="AX56" s="57"/>
      <c r="AY56" s="57"/>
      <c r="AZ56" s="57">
        <f>AP56+AU56</f>
        <v>0</v>
      </c>
      <c r="BA56" s="57"/>
      <c r="BB56" s="57"/>
      <c r="BC56" s="57"/>
      <c r="BD56" s="57">
        <f>AP56-AA56</f>
        <v>0</v>
      </c>
      <c r="BE56" s="57"/>
      <c r="BF56" s="57"/>
      <c r="BG56" s="57"/>
      <c r="BH56" s="57"/>
      <c r="BI56" s="57">
        <f>AU56-AF56</f>
        <v>-5000</v>
      </c>
      <c r="BJ56" s="57"/>
      <c r="BK56" s="57"/>
      <c r="BL56" s="57"/>
      <c r="BM56" s="57"/>
      <c r="BN56" s="57">
        <f>BD56+BI56</f>
        <v>-5000</v>
      </c>
      <c r="BO56" s="57"/>
      <c r="BP56" s="57"/>
      <c r="BQ56" s="57"/>
    </row>
    <row r="57" spans="1:79" ht="38.25" customHeight="1" x14ac:dyDescent="0.2">
      <c r="A57" s="82">
        <v>12</v>
      </c>
      <c r="B57" s="82"/>
      <c r="C57" s="115" t="s">
        <v>97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57">
        <v>0</v>
      </c>
      <c r="AB57" s="57"/>
      <c r="AC57" s="57"/>
      <c r="AD57" s="57"/>
      <c r="AE57" s="57"/>
      <c r="AF57" s="57">
        <v>5000</v>
      </c>
      <c r="AG57" s="57"/>
      <c r="AH57" s="57"/>
      <c r="AI57" s="57"/>
      <c r="AJ57" s="57"/>
      <c r="AK57" s="57">
        <f>AA57+AF57</f>
        <v>5000</v>
      </c>
      <c r="AL57" s="57"/>
      <c r="AM57" s="57"/>
      <c r="AN57" s="57"/>
      <c r="AO57" s="57"/>
      <c r="AP57" s="57">
        <v>0</v>
      </c>
      <c r="AQ57" s="57"/>
      <c r="AR57" s="57"/>
      <c r="AS57" s="57"/>
      <c r="AT57" s="57"/>
      <c r="AU57" s="57">
        <v>0</v>
      </c>
      <c r="AV57" s="57"/>
      <c r="AW57" s="57"/>
      <c r="AX57" s="57"/>
      <c r="AY57" s="57"/>
      <c r="AZ57" s="57">
        <f>AP57+AU57</f>
        <v>0</v>
      </c>
      <c r="BA57" s="57"/>
      <c r="BB57" s="57"/>
      <c r="BC57" s="57"/>
      <c r="BD57" s="57">
        <f>AP57-AA57</f>
        <v>0</v>
      </c>
      <c r="BE57" s="57"/>
      <c r="BF57" s="57"/>
      <c r="BG57" s="57"/>
      <c r="BH57" s="57"/>
      <c r="BI57" s="57">
        <f>AU57-AF57</f>
        <v>-5000</v>
      </c>
      <c r="BJ57" s="57"/>
      <c r="BK57" s="57"/>
      <c r="BL57" s="57"/>
      <c r="BM57" s="57"/>
      <c r="BN57" s="57">
        <f>BD57+BI57</f>
        <v>-5000</v>
      </c>
      <c r="BO57" s="57"/>
      <c r="BP57" s="57"/>
      <c r="BQ57" s="57"/>
    </row>
    <row r="58" spans="1:79" s="122" customFormat="1" ht="15" customHeight="1" x14ac:dyDescent="0.2">
      <c r="A58" s="118"/>
      <c r="B58" s="118"/>
      <c r="C58" s="119" t="s">
        <v>98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1"/>
      <c r="AA58" s="83">
        <v>0</v>
      </c>
      <c r="AB58" s="83"/>
      <c r="AC58" s="83"/>
      <c r="AD58" s="83"/>
      <c r="AE58" s="83"/>
      <c r="AF58" s="83">
        <v>1017950</v>
      </c>
      <c r="AG58" s="83"/>
      <c r="AH58" s="83"/>
      <c r="AI58" s="83"/>
      <c r="AJ58" s="83"/>
      <c r="AK58" s="83">
        <f>AA58+AF58</f>
        <v>1017950</v>
      </c>
      <c r="AL58" s="83"/>
      <c r="AM58" s="83"/>
      <c r="AN58" s="83"/>
      <c r="AO58" s="83"/>
      <c r="AP58" s="83">
        <v>0</v>
      </c>
      <c r="AQ58" s="83"/>
      <c r="AR58" s="83"/>
      <c r="AS58" s="83"/>
      <c r="AT58" s="83"/>
      <c r="AU58" s="83">
        <v>724964.84000000008</v>
      </c>
      <c r="AV58" s="83"/>
      <c r="AW58" s="83"/>
      <c r="AX58" s="83"/>
      <c r="AY58" s="83"/>
      <c r="AZ58" s="83">
        <f>AP58+AU58</f>
        <v>724964.84000000008</v>
      </c>
      <c r="BA58" s="83"/>
      <c r="BB58" s="83"/>
      <c r="BC58" s="83"/>
      <c r="BD58" s="83">
        <f>AP58-AA58</f>
        <v>0</v>
      </c>
      <c r="BE58" s="83"/>
      <c r="BF58" s="83"/>
      <c r="BG58" s="83"/>
      <c r="BH58" s="83"/>
      <c r="BI58" s="83">
        <f>AU58-AF58</f>
        <v>-292985.15999999992</v>
      </c>
      <c r="BJ58" s="83"/>
      <c r="BK58" s="83"/>
      <c r="BL58" s="83"/>
      <c r="BM58" s="83"/>
      <c r="BN58" s="83">
        <f>BD58+BI58</f>
        <v>-292985.15999999992</v>
      </c>
      <c r="BO58" s="83"/>
      <c r="BP58" s="83"/>
      <c r="BQ58" s="83"/>
    </row>
    <row r="60" spans="1:79" ht="29.25" customHeight="1" x14ac:dyDescent="0.2">
      <c r="A60" s="41" t="s">
        <v>76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</row>
    <row r="61" spans="1:79" ht="9.7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</row>
    <row r="62" spans="1:79" ht="15.75" customHeight="1" x14ac:dyDescent="0.2">
      <c r="A62" s="69" t="s">
        <v>3</v>
      </c>
      <c r="B62" s="69"/>
      <c r="C62" s="54" t="s">
        <v>60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x14ac:dyDescent="0.2">
      <c r="A63" s="69">
        <v>1</v>
      </c>
      <c r="B63" s="69"/>
      <c r="C63" s="102">
        <v>2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</row>
    <row r="64" spans="1:79" hidden="1" x14ac:dyDescent="0.2">
      <c r="A64" s="96" t="s">
        <v>13</v>
      </c>
      <c r="B64" s="97"/>
      <c r="C64" s="99" t="s">
        <v>14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1"/>
      <c r="CA64" s="1" t="s">
        <v>70</v>
      </c>
    </row>
    <row r="65" spans="1:79" ht="25.5" customHeight="1" x14ac:dyDescent="0.2">
      <c r="A65" s="96">
        <v>8</v>
      </c>
      <c r="B65" s="97"/>
      <c r="C65" s="123" t="s">
        <v>99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7"/>
      <c r="CA65" s="1" t="s">
        <v>61</v>
      </c>
    </row>
    <row r="66" spans="1:79" ht="14.25" customHeight="1" x14ac:dyDescent="0.2">
      <c r="A66" s="96">
        <v>9</v>
      </c>
      <c r="B66" s="97"/>
      <c r="C66" s="123" t="s">
        <v>100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7"/>
    </row>
    <row r="67" spans="1:79" ht="14.25" customHeight="1" x14ac:dyDescent="0.2">
      <c r="A67" s="96">
        <v>10</v>
      </c>
      <c r="B67" s="97"/>
      <c r="C67" s="123" t="s">
        <v>101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7"/>
    </row>
    <row r="68" spans="1:79" ht="14.25" customHeight="1" x14ac:dyDescent="0.2">
      <c r="A68" s="96">
        <v>11</v>
      </c>
      <c r="B68" s="97"/>
      <c r="C68" s="123" t="s">
        <v>102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7"/>
    </row>
    <row r="69" spans="1:79" ht="14.25" customHeight="1" x14ac:dyDescent="0.2">
      <c r="A69" s="96">
        <v>12</v>
      </c>
      <c r="B69" s="97"/>
      <c r="C69" s="123" t="s">
        <v>103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7"/>
    </row>
    <row r="71" spans="1:79" ht="15.75" customHeight="1" x14ac:dyDescent="0.2">
      <c r="A71" s="41" t="s">
        <v>42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</row>
    <row r="72" spans="1:79" ht="15" customHeight="1" x14ac:dyDescent="0.2">
      <c r="A72" s="98" t="s">
        <v>166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</row>
    <row r="73" spans="1:79" ht="28.5" customHeight="1" x14ac:dyDescent="0.2">
      <c r="A73" s="51" t="s">
        <v>3</v>
      </c>
      <c r="B73" s="53"/>
      <c r="C73" s="54" t="s">
        <v>28</v>
      </c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 t="s">
        <v>25</v>
      </c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 t="s">
        <v>44</v>
      </c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 t="s">
        <v>0</v>
      </c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2"/>
      <c r="BP73" s="2"/>
      <c r="BQ73" s="2"/>
    </row>
    <row r="74" spans="1:79" ht="29.1" customHeight="1" x14ac:dyDescent="0.2">
      <c r="A74" s="103"/>
      <c r="B74" s="10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 t="s">
        <v>2</v>
      </c>
      <c r="T74" s="54"/>
      <c r="U74" s="54"/>
      <c r="V74" s="54"/>
      <c r="W74" s="54"/>
      <c r="X74" s="54" t="s">
        <v>1</v>
      </c>
      <c r="Y74" s="54"/>
      <c r="Z74" s="54"/>
      <c r="AA74" s="54"/>
      <c r="AB74" s="54"/>
      <c r="AC74" s="54" t="s">
        <v>26</v>
      </c>
      <c r="AD74" s="54"/>
      <c r="AE74" s="54"/>
      <c r="AF74" s="54"/>
      <c r="AG74" s="54"/>
      <c r="AH74" s="54"/>
      <c r="AI74" s="54" t="s">
        <v>2</v>
      </c>
      <c r="AJ74" s="54"/>
      <c r="AK74" s="54"/>
      <c r="AL74" s="54"/>
      <c r="AM74" s="54"/>
      <c r="AN74" s="54" t="s">
        <v>1</v>
      </c>
      <c r="AO74" s="54"/>
      <c r="AP74" s="54"/>
      <c r="AQ74" s="54"/>
      <c r="AR74" s="54"/>
      <c r="AS74" s="54" t="s">
        <v>26</v>
      </c>
      <c r="AT74" s="54"/>
      <c r="AU74" s="54"/>
      <c r="AV74" s="54"/>
      <c r="AW74" s="54"/>
      <c r="AX74" s="54"/>
      <c r="AY74" s="42" t="s">
        <v>2</v>
      </c>
      <c r="AZ74" s="55"/>
      <c r="BA74" s="55"/>
      <c r="BB74" s="55"/>
      <c r="BC74" s="56"/>
      <c r="BD74" s="42" t="s">
        <v>1</v>
      </c>
      <c r="BE74" s="55"/>
      <c r="BF74" s="55"/>
      <c r="BG74" s="55"/>
      <c r="BH74" s="56"/>
      <c r="BI74" s="54" t="s">
        <v>26</v>
      </c>
      <c r="BJ74" s="54"/>
      <c r="BK74" s="54"/>
      <c r="BL74" s="54"/>
      <c r="BM74" s="54"/>
      <c r="BN74" s="54"/>
      <c r="BO74" s="2"/>
      <c r="BP74" s="2"/>
      <c r="BQ74" s="2"/>
    </row>
    <row r="75" spans="1:79" ht="15.95" customHeight="1" x14ac:dyDescent="0.25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>
        <v>3</v>
      </c>
      <c r="T75" s="54"/>
      <c r="U75" s="54"/>
      <c r="V75" s="54"/>
      <c r="W75" s="54"/>
      <c r="X75" s="54">
        <v>4</v>
      </c>
      <c r="Y75" s="54"/>
      <c r="Z75" s="54"/>
      <c r="AA75" s="54"/>
      <c r="AB75" s="54"/>
      <c r="AC75" s="54">
        <v>5</v>
      </c>
      <c r="AD75" s="54"/>
      <c r="AE75" s="54"/>
      <c r="AF75" s="54"/>
      <c r="AG75" s="54"/>
      <c r="AH75" s="54"/>
      <c r="AI75" s="54">
        <v>6</v>
      </c>
      <c r="AJ75" s="54"/>
      <c r="AK75" s="54"/>
      <c r="AL75" s="54"/>
      <c r="AM75" s="54"/>
      <c r="AN75" s="54">
        <v>7</v>
      </c>
      <c r="AO75" s="54"/>
      <c r="AP75" s="54"/>
      <c r="AQ75" s="54"/>
      <c r="AR75" s="54"/>
      <c r="AS75" s="54">
        <v>8</v>
      </c>
      <c r="AT75" s="54"/>
      <c r="AU75" s="54"/>
      <c r="AV75" s="54"/>
      <c r="AW75" s="54"/>
      <c r="AX75" s="54"/>
      <c r="AY75" s="54">
        <v>9</v>
      </c>
      <c r="AZ75" s="54"/>
      <c r="BA75" s="54"/>
      <c r="BB75" s="54"/>
      <c r="BC75" s="54"/>
      <c r="BD75" s="54">
        <v>10</v>
      </c>
      <c r="BE75" s="54"/>
      <c r="BF75" s="54"/>
      <c r="BG75" s="54"/>
      <c r="BH75" s="54"/>
      <c r="BI75" s="42">
        <v>11</v>
      </c>
      <c r="BJ75" s="55"/>
      <c r="BK75" s="55"/>
      <c r="BL75" s="55"/>
      <c r="BM75" s="55"/>
      <c r="BN75" s="56"/>
      <c r="BO75" s="6"/>
      <c r="BP75" s="6"/>
      <c r="BQ75" s="6"/>
    </row>
    <row r="76" spans="1:79" ht="18" hidden="1" customHeight="1" x14ac:dyDescent="0.2">
      <c r="A76" s="94" t="s">
        <v>13</v>
      </c>
      <c r="B76" s="94"/>
      <c r="C76" s="95" t="s">
        <v>14</v>
      </c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40" t="s">
        <v>10</v>
      </c>
      <c r="T76" s="40"/>
      <c r="U76" s="40"/>
      <c r="V76" s="40"/>
      <c r="W76" s="40"/>
      <c r="X76" s="40" t="s">
        <v>9</v>
      </c>
      <c r="Y76" s="40"/>
      <c r="Z76" s="40"/>
      <c r="AA76" s="40"/>
      <c r="AB76" s="40"/>
      <c r="AC76" s="78" t="s">
        <v>16</v>
      </c>
      <c r="AD76" s="106"/>
      <c r="AE76" s="106"/>
      <c r="AF76" s="106"/>
      <c r="AG76" s="106"/>
      <c r="AH76" s="106"/>
      <c r="AI76" s="40" t="s">
        <v>11</v>
      </c>
      <c r="AJ76" s="40"/>
      <c r="AK76" s="40"/>
      <c r="AL76" s="40"/>
      <c r="AM76" s="40"/>
      <c r="AN76" s="40" t="s">
        <v>12</v>
      </c>
      <c r="AO76" s="40"/>
      <c r="AP76" s="40"/>
      <c r="AQ76" s="40"/>
      <c r="AR76" s="40"/>
      <c r="AS76" s="78" t="s">
        <v>16</v>
      </c>
      <c r="AT76" s="106"/>
      <c r="AU76" s="106"/>
      <c r="AV76" s="106"/>
      <c r="AW76" s="106"/>
      <c r="AX76" s="106"/>
      <c r="AY76" s="107" t="s">
        <v>17</v>
      </c>
      <c r="AZ76" s="108"/>
      <c r="BA76" s="108"/>
      <c r="BB76" s="108"/>
      <c r="BC76" s="109"/>
      <c r="BD76" s="107" t="s">
        <v>17</v>
      </c>
      <c r="BE76" s="108"/>
      <c r="BF76" s="108"/>
      <c r="BG76" s="108"/>
      <c r="BH76" s="109"/>
      <c r="BI76" s="106" t="s">
        <v>16</v>
      </c>
      <c r="BJ76" s="106"/>
      <c r="BK76" s="106"/>
      <c r="BL76" s="106"/>
      <c r="BM76" s="106"/>
      <c r="BN76" s="106"/>
      <c r="BO76" s="7"/>
      <c r="BP76" s="7"/>
      <c r="BQ76" s="7"/>
      <c r="CA76" s="1" t="s">
        <v>21</v>
      </c>
    </row>
    <row r="77" spans="1:79" ht="38.25" customHeight="1" x14ac:dyDescent="0.2">
      <c r="A77" s="94">
        <v>1</v>
      </c>
      <c r="B77" s="94"/>
      <c r="C77" s="124" t="s">
        <v>104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7"/>
      <c r="S77" s="110">
        <v>0</v>
      </c>
      <c r="T77" s="110"/>
      <c r="U77" s="110"/>
      <c r="V77" s="110"/>
      <c r="W77" s="110"/>
      <c r="X77" s="110">
        <v>1017950</v>
      </c>
      <c r="Y77" s="110"/>
      <c r="Z77" s="110"/>
      <c r="AA77" s="110"/>
      <c r="AB77" s="110"/>
      <c r="AC77" s="110">
        <f>S77+X77</f>
        <v>1017950</v>
      </c>
      <c r="AD77" s="110"/>
      <c r="AE77" s="110"/>
      <c r="AF77" s="110"/>
      <c r="AG77" s="110"/>
      <c r="AH77" s="110"/>
      <c r="AI77" s="110">
        <v>0</v>
      </c>
      <c r="AJ77" s="110"/>
      <c r="AK77" s="110"/>
      <c r="AL77" s="110"/>
      <c r="AM77" s="110"/>
      <c r="AN77" s="110">
        <v>724964.84</v>
      </c>
      <c r="AO77" s="110"/>
      <c r="AP77" s="110"/>
      <c r="AQ77" s="110"/>
      <c r="AR77" s="110"/>
      <c r="AS77" s="110">
        <f>AI77+AN77</f>
        <v>724964.84</v>
      </c>
      <c r="AT77" s="110"/>
      <c r="AU77" s="110"/>
      <c r="AV77" s="110"/>
      <c r="AW77" s="110"/>
      <c r="AX77" s="110"/>
      <c r="AY77" s="110">
        <f>AI77-S77</f>
        <v>0</v>
      </c>
      <c r="AZ77" s="110"/>
      <c r="BA77" s="110"/>
      <c r="BB77" s="110"/>
      <c r="BC77" s="110"/>
      <c r="BD77" s="125">
        <f>AN77-X77</f>
        <v>-292985.16000000003</v>
      </c>
      <c r="BE77" s="125"/>
      <c r="BF77" s="125"/>
      <c r="BG77" s="125"/>
      <c r="BH77" s="125"/>
      <c r="BI77" s="125">
        <f>AY77+BD77</f>
        <v>-292985.16000000003</v>
      </c>
      <c r="BJ77" s="125"/>
      <c r="BK77" s="125"/>
      <c r="BL77" s="125"/>
      <c r="BM77" s="125"/>
      <c r="BN77" s="125"/>
      <c r="BO77" s="8"/>
      <c r="BP77" s="8"/>
      <c r="BQ77" s="8"/>
      <c r="CA77" s="1" t="s">
        <v>22</v>
      </c>
    </row>
    <row r="78" spans="1:79" s="122" customFormat="1" ht="15" customHeight="1" x14ac:dyDescent="0.2">
      <c r="A78" s="126"/>
      <c r="B78" s="126"/>
      <c r="C78" s="127" t="s">
        <v>105</v>
      </c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1"/>
      <c r="S78" s="111">
        <v>0</v>
      </c>
      <c r="T78" s="111"/>
      <c r="U78" s="111"/>
      <c r="V78" s="111"/>
      <c r="W78" s="111"/>
      <c r="X78" s="111">
        <v>1017950</v>
      </c>
      <c r="Y78" s="111"/>
      <c r="Z78" s="111"/>
      <c r="AA78" s="111"/>
      <c r="AB78" s="111"/>
      <c r="AC78" s="111">
        <f>S78+X78</f>
        <v>1017950</v>
      </c>
      <c r="AD78" s="111"/>
      <c r="AE78" s="111"/>
      <c r="AF78" s="111"/>
      <c r="AG78" s="111"/>
      <c r="AH78" s="111"/>
      <c r="AI78" s="111">
        <v>0</v>
      </c>
      <c r="AJ78" s="111"/>
      <c r="AK78" s="111"/>
      <c r="AL78" s="111"/>
      <c r="AM78" s="111"/>
      <c r="AN78" s="111">
        <v>724964.84</v>
      </c>
      <c r="AO78" s="111"/>
      <c r="AP78" s="111"/>
      <c r="AQ78" s="111"/>
      <c r="AR78" s="111"/>
      <c r="AS78" s="111">
        <f>AI78+AN78</f>
        <v>724964.84</v>
      </c>
      <c r="AT78" s="111"/>
      <c r="AU78" s="111"/>
      <c r="AV78" s="111"/>
      <c r="AW78" s="111"/>
      <c r="AX78" s="111"/>
      <c r="AY78" s="111">
        <f>AI78-S78</f>
        <v>0</v>
      </c>
      <c r="AZ78" s="111"/>
      <c r="BA78" s="111"/>
      <c r="BB78" s="111"/>
      <c r="BC78" s="111"/>
      <c r="BD78" s="128">
        <f>AN78-X78</f>
        <v>-292985.16000000003</v>
      </c>
      <c r="BE78" s="128"/>
      <c r="BF78" s="128"/>
      <c r="BG78" s="128"/>
      <c r="BH78" s="128"/>
      <c r="BI78" s="128">
        <f>AY78+BD78</f>
        <v>-292985.16000000003</v>
      </c>
      <c r="BJ78" s="128"/>
      <c r="BK78" s="128"/>
      <c r="BL78" s="128"/>
      <c r="BM78" s="128"/>
      <c r="BN78" s="128"/>
      <c r="BO78" s="129"/>
      <c r="BP78" s="129"/>
      <c r="BQ78" s="129"/>
    </row>
    <row r="80" spans="1:79" ht="15.75" customHeight="1" x14ac:dyDescent="0.2">
      <c r="A80" s="41" t="s">
        <v>43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15.75" customHeight="1" x14ac:dyDescent="0.2">
      <c r="A81" s="41" t="s">
        <v>62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8.25" customHeight="1" x14ac:dyDescent="0.2"/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51" t="s">
        <v>4</v>
      </c>
      <c r="P83" s="52"/>
      <c r="Q83" s="52"/>
      <c r="R83" s="52"/>
      <c r="S83" s="52"/>
      <c r="T83" s="52"/>
      <c r="U83" s="52"/>
      <c r="V83" s="52"/>
      <c r="W83" s="52"/>
      <c r="X83" s="53"/>
      <c r="Y83" s="54" t="s">
        <v>25</v>
      </c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 t="s">
        <v>45</v>
      </c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75" t="s">
        <v>0</v>
      </c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ht="32.25" customHeight="1" x14ac:dyDescent="0.2">
      <c r="A84" s="103"/>
      <c r="B84" s="104"/>
      <c r="C84" s="103"/>
      <c r="D84" s="105"/>
      <c r="E84" s="105"/>
      <c r="F84" s="105"/>
      <c r="G84" s="105"/>
      <c r="H84" s="105"/>
      <c r="I84" s="104"/>
      <c r="J84" s="103"/>
      <c r="K84" s="105"/>
      <c r="L84" s="105"/>
      <c r="M84" s="105"/>
      <c r="N84" s="104"/>
      <c r="O84" s="103"/>
      <c r="P84" s="105"/>
      <c r="Q84" s="105"/>
      <c r="R84" s="105"/>
      <c r="S84" s="105"/>
      <c r="T84" s="105"/>
      <c r="U84" s="105"/>
      <c r="V84" s="105"/>
      <c r="W84" s="105"/>
      <c r="X84" s="104"/>
      <c r="Y84" s="42" t="s">
        <v>2</v>
      </c>
      <c r="Z84" s="55"/>
      <c r="AA84" s="55"/>
      <c r="AB84" s="55"/>
      <c r="AC84" s="56"/>
      <c r="AD84" s="42" t="s">
        <v>1</v>
      </c>
      <c r="AE84" s="55"/>
      <c r="AF84" s="55"/>
      <c r="AG84" s="55"/>
      <c r="AH84" s="56"/>
      <c r="AI84" s="54" t="s">
        <v>26</v>
      </c>
      <c r="AJ84" s="54"/>
      <c r="AK84" s="54"/>
      <c r="AL84" s="54"/>
      <c r="AM84" s="54"/>
      <c r="AN84" s="54" t="s">
        <v>2</v>
      </c>
      <c r="AO84" s="54"/>
      <c r="AP84" s="54"/>
      <c r="AQ84" s="54"/>
      <c r="AR84" s="54"/>
      <c r="AS84" s="54" t="s">
        <v>1</v>
      </c>
      <c r="AT84" s="54"/>
      <c r="AU84" s="54"/>
      <c r="AV84" s="54"/>
      <c r="AW84" s="54"/>
      <c r="AX84" s="54" t="s">
        <v>26</v>
      </c>
      <c r="AY84" s="54"/>
      <c r="AZ84" s="54"/>
      <c r="BA84" s="54"/>
      <c r="BB84" s="54"/>
      <c r="BC84" s="54" t="s">
        <v>2</v>
      </c>
      <c r="BD84" s="54"/>
      <c r="BE84" s="54"/>
      <c r="BF84" s="54"/>
      <c r="BG84" s="54"/>
      <c r="BH84" s="54" t="s">
        <v>1</v>
      </c>
      <c r="BI84" s="54"/>
      <c r="BJ84" s="54"/>
      <c r="BK84" s="54"/>
      <c r="BL84" s="54"/>
      <c r="BM84" s="54" t="s">
        <v>26</v>
      </c>
      <c r="BN84" s="54"/>
      <c r="BO84" s="54"/>
      <c r="BP84" s="54"/>
      <c r="BQ84" s="54"/>
      <c r="BR84" s="2"/>
      <c r="BS84" s="2"/>
      <c r="BT84" s="2"/>
      <c r="BU84" s="2"/>
      <c r="BV84" s="2"/>
      <c r="BW84" s="2"/>
      <c r="BX84" s="2"/>
      <c r="BY84" s="2"/>
      <c r="BZ84" s="9"/>
    </row>
    <row r="85" spans="1:79" ht="15.95" customHeight="1" x14ac:dyDescent="0.2">
      <c r="A85" s="54">
        <v>1</v>
      </c>
      <c r="B85" s="54"/>
      <c r="C85" s="54">
        <v>2</v>
      </c>
      <c r="D85" s="54"/>
      <c r="E85" s="54"/>
      <c r="F85" s="54"/>
      <c r="G85" s="54"/>
      <c r="H85" s="54"/>
      <c r="I85" s="54"/>
      <c r="J85" s="54">
        <v>3</v>
      </c>
      <c r="K85" s="54"/>
      <c r="L85" s="54"/>
      <c r="M85" s="54"/>
      <c r="N85" s="54"/>
      <c r="O85" s="54">
        <v>4</v>
      </c>
      <c r="P85" s="54"/>
      <c r="Q85" s="54"/>
      <c r="R85" s="54"/>
      <c r="S85" s="54"/>
      <c r="T85" s="54"/>
      <c r="U85" s="54"/>
      <c r="V85" s="54"/>
      <c r="W85" s="54"/>
      <c r="X85" s="54"/>
      <c r="Y85" s="54">
        <v>5</v>
      </c>
      <c r="Z85" s="54"/>
      <c r="AA85" s="54"/>
      <c r="AB85" s="54"/>
      <c r="AC85" s="54"/>
      <c r="AD85" s="54">
        <v>6</v>
      </c>
      <c r="AE85" s="54"/>
      <c r="AF85" s="54"/>
      <c r="AG85" s="54"/>
      <c r="AH85" s="54"/>
      <c r="AI85" s="54">
        <v>7</v>
      </c>
      <c r="AJ85" s="54"/>
      <c r="AK85" s="54"/>
      <c r="AL85" s="54"/>
      <c r="AM85" s="54"/>
      <c r="AN85" s="42">
        <v>8</v>
      </c>
      <c r="AO85" s="55"/>
      <c r="AP85" s="55"/>
      <c r="AQ85" s="55"/>
      <c r="AR85" s="56"/>
      <c r="AS85" s="42">
        <v>9</v>
      </c>
      <c r="AT85" s="55"/>
      <c r="AU85" s="55"/>
      <c r="AV85" s="55"/>
      <c r="AW85" s="56"/>
      <c r="AX85" s="42">
        <v>10</v>
      </c>
      <c r="AY85" s="55"/>
      <c r="AZ85" s="55"/>
      <c r="BA85" s="55"/>
      <c r="BB85" s="56"/>
      <c r="BC85" s="42">
        <v>11</v>
      </c>
      <c r="BD85" s="55"/>
      <c r="BE85" s="55"/>
      <c r="BF85" s="55"/>
      <c r="BG85" s="56"/>
      <c r="BH85" s="42">
        <v>12</v>
      </c>
      <c r="BI85" s="55"/>
      <c r="BJ85" s="55"/>
      <c r="BK85" s="55"/>
      <c r="BL85" s="56"/>
      <c r="BM85" s="42">
        <v>13</v>
      </c>
      <c r="BN85" s="55"/>
      <c r="BO85" s="55"/>
      <c r="BP85" s="55"/>
      <c r="BQ85" s="56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2.75" hidden="1" customHeight="1" x14ac:dyDescent="0.2">
      <c r="A86" s="94" t="s">
        <v>36</v>
      </c>
      <c r="B86" s="94"/>
      <c r="C86" s="66" t="s">
        <v>14</v>
      </c>
      <c r="D86" s="67"/>
      <c r="E86" s="67"/>
      <c r="F86" s="67"/>
      <c r="G86" s="67"/>
      <c r="H86" s="67"/>
      <c r="I86" s="68"/>
      <c r="J86" s="94" t="s">
        <v>15</v>
      </c>
      <c r="K86" s="94"/>
      <c r="L86" s="94"/>
      <c r="M86" s="94"/>
      <c r="N86" s="94"/>
      <c r="O86" s="95" t="s">
        <v>37</v>
      </c>
      <c r="P86" s="95"/>
      <c r="Q86" s="95"/>
      <c r="R86" s="95"/>
      <c r="S86" s="95"/>
      <c r="T86" s="95"/>
      <c r="U86" s="95"/>
      <c r="V86" s="95"/>
      <c r="W86" s="95"/>
      <c r="X86" s="66"/>
      <c r="Y86" s="40" t="s">
        <v>10</v>
      </c>
      <c r="Z86" s="40"/>
      <c r="AA86" s="40"/>
      <c r="AB86" s="40"/>
      <c r="AC86" s="40"/>
      <c r="AD86" s="40" t="s">
        <v>29</v>
      </c>
      <c r="AE86" s="40"/>
      <c r="AF86" s="40"/>
      <c r="AG86" s="40"/>
      <c r="AH86" s="40"/>
      <c r="AI86" s="40" t="s">
        <v>78</v>
      </c>
      <c r="AJ86" s="40"/>
      <c r="AK86" s="40"/>
      <c r="AL86" s="40"/>
      <c r="AM86" s="40"/>
      <c r="AN86" s="40" t="s">
        <v>30</v>
      </c>
      <c r="AO86" s="40"/>
      <c r="AP86" s="40"/>
      <c r="AQ86" s="40"/>
      <c r="AR86" s="40"/>
      <c r="AS86" s="40" t="s">
        <v>11</v>
      </c>
      <c r="AT86" s="40"/>
      <c r="AU86" s="40"/>
      <c r="AV86" s="40"/>
      <c r="AW86" s="40"/>
      <c r="AX86" s="40" t="s">
        <v>79</v>
      </c>
      <c r="AY86" s="40"/>
      <c r="AZ86" s="40"/>
      <c r="BA86" s="40"/>
      <c r="BB86" s="40"/>
      <c r="BC86" s="40" t="s">
        <v>32</v>
      </c>
      <c r="BD86" s="40"/>
      <c r="BE86" s="40"/>
      <c r="BF86" s="40"/>
      <c r="BG86" s="40"/>
      <c r="BH86" s="40" t="s">
        <v>32</v>
      </c>
      <c r="BI86" s="40"/>
      <c r="BJ86" s="40"/>
      <c r="BK86" s="40"/>
      <c r="BL86" s="40"/>
      <c r="BM86" s="81" t="s">
        <v>16</v>
      </c>
      <c r="BN86" s="81"/>
      <c r="BO86" s="81"/>
      <c r="BP86" s="81"/>
      <c r="BQ86" s="81"/>
      <c r="BR86" s="12"/>
      <c r="BS86" s="12"/>
      <c r="BT86" s="9"/>
      <c r="BU86" s="9"/>
      <c r="BV86" s="9"/>
      <c r="BW86" s="9"/>
      <c r="BX86" s="9"/>
      <c r="BY86" s="9"/>
      <c r="BZ86" s="9"/>
      <c r="CA86" s="1" t="s">
        <v>23</v>
      </c>
    </row>
    <row r="87" spans="1:79" s="122" customFormat="1" ht="15.75" x14ac:dyDescent="0.2">
      <c r="A87" s="126">
        <v>0</v>
      </c>
      <c r="B87" s="126"/>
      <c r="C87" s="130" t="s">
        <v>106</v>
      </c>
      <c r="D87" s="130"/>
      <c r="E87" s="130"/>
      <c r="F87" s="130"/>
      <c r="G87" s="130"/>
      <c r="H87" s="130"/>
      <c r="I87" s="130"/>
      <c r="J87" s="130" t="s">
        <v>107</v>
      </c>
      <c r="K87" s="130"/>
      <c r="L87" s="130"/>
      <c r="M87" s="130"/>
      <c r="N87" s="130"/>
      <c r="O87" s="130" t="s">
        <v>107</v>
      </c>
      <c r="P87" s="130"/>
      <c r="Q87" s="130"/>
      <c r="R87" s="130"/>
      <c r="S87" s="130"/>
      <c r="T87" s="130"/>
      <c r="U87" s="130"/>
      <c r="V87" s="130"/>
      <c r="W87" s="130"/>
      <c r="X87" s="130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  <c r="CA87" s="122" t="s">
        <v>24</v>
      </c>
    </row>
    <row r="88" spans="1:79" ht="89.25" customHeight="1" x14ac:dyDescent="0.2">
      <c r="A88" s="94">
        <v>1</v>
      </c>
      <c r="B88" s="94"/>
      <c r="C88" s="134" t="s">
        <v>108</v>
      </c>
      <c r="D88" s="116"/>
      <c r="E88" s="116"/>
      <c r="F88" s="116"/>
      <c r="G88" s="116"/>
      <c r="H88" s="116"/>
      <c r="I88" s="117"/>
      <c r="J88" s="135" t="s">
        <v>109</v>
      </c>
      <c r="K88" s="135"/>
      <c r="L88" s="135"/>
      <c r="M88" s="135"/>
      <c r="N88" s="135"/>
      <c r="O88" s="135" t="s">
        <v>110</v>
      </c>
      <c r="P88" s="135"/>
      <c r="Q88" s="135"/>
      <c r="R88" s="135"/>
      <c r="S88" s="135"/>
      <c r="T88" s="135"/>
      <c r="U88" s="135"/>
      <c r="V88" s="135"/>
      <c r="W88" s="135"/>
      <c r="X88" s="135"/>
      <c r="Y88" s="110">
        <v>0</v>
      </c>
      <c r="Z88" s="110"/>
      <c r="AA88" s="110"/>
      <c r="AB88" s="110"/>
      <c r="AC88" s="110"/>
      <c r="AD88" s="110">
        <v>70000</v>
      </c>
      <c r="AE88" s="110"/>
      <c r="AF88" s="110"/>
      <c r="AG88" s="110"/>
      <c r="AH88" s="110"/>
      <c r="AI88" s="110">
        <v>70000</v>
      </c>
      <c r="AJ88" s="110"/>
      <c r="AK88" s="110"/>
      <c r="AL88" s="110"/>
      <c r="AM88" s="110"/>
      <c r="AN88" s="110">
        <v>0</v>
      </c>
      <c r="AO88" s="110"/>
      <c r="AP88" s="110"/>
      <c r="AQ88" s="110"/>
      <c r="AR88" s="110"/>
      <c r="AS88" s="110">
        <v>69990</v>
      </c>
      <c r="AT88" s="110"/>
      <c r="AU88" s="110"/>
      <c r="AV88" s="110"/>
      <c r="AW88" s="110"/>
      <c r="AX88" s="110">
        <v>69990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-10</v>
      </c>
      <c r="BI88" s="110"/>
      <c r="BJ88" s="110"/>
      <c r="BK88" s="110"/>
      <c r="BL88" s="110"/>
      <c r="BM88" s="110">
        <v>-10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14.75" customHeight="1" x14ac:dyDescent="0.2">
      <c r="A89" s="94">
        <v>1</v>
      </c>
      <c r="B89" s="94"/>
      <c r="C89" s="134" t="s">
        <v>111</v>
      </c>
      <c r="D89" s="116"/>
      <c r="E89" s="116"/>
      <c r="F89" s="116"/>
      <c r="G89" s="116"/>
      <c r="H89" s="116"/>
      <c r="I89" s="117"/>
      <c r="J89" s="135" t="s">
        <v>109</v>
      </c>
      <c r="K89" s="135"/>
      <c r="L89" s="135"/>
      <c r="M89" s="135"/>
      <c r="N89" s="135"/>
      <c r="O89" s="135" t="s">
        <v>110</v>
      </c>
      <c r="P89" s="135"/>
      <c r="Q89" s="135"/>
      <c r="R89" s="135"/>
      <c r="S89" s="135"/>
      <c r="T89" s="135"/>
      <c r="U89" s="135"/>
      <c r="V89" s="135"/>
      <c r="W89" s="135"/>
      <c r="X89" s="135"/>
      <c r="Y89" s="110">
        <v>0</v>
      </c>
      <c r="Z89" s="110"/>
      <c r="AA89" s="110"/>
      <c r="AB89" s="110"/>
      <c r="AC89" s="110"/>
      <c r="AD89" s="110">
        <v>99600</v>
      </c>
      <c r="AE89" s="110"/>
      <c r="AF89" s="110"/>
      <c r="AG89" s="110"/>
      <c r="AH89" s="110"/>
      <c r="AI89" s="110">
        <v>99600</v>
      </c>
      <c r="AJ89" s="110"/>
      <c r="AK89" s="110"/>
      <c r="AL89" s="110"/>
      <c r="AM89" s="110"/>
      <c r="AN89" s="110">
        <v>0</v>
      </c>
      <c r="AO89" s="110"/>
      <c r="AP89" s="110"/>
      <c r="AQ89" s="110"/>
      <c r="AR89" s="110"/>
      <c r="AS89" s="110">
        <v>99600</v>
      </c>
      <c r="AT89" s="110"/>
      <c r="AU89" s="110"/>
      <c r="AV89" s="110"/>
      <c r="AW89" s="110"/>
      <c r="AX89" s="110">
        <v>99600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91.25" customHeight="1" x14ac:dyDescent="0.2">
      <c r="A90" s="94">
        <v>2</v>
      </c>
      <c r="B90" s="94"/>
      <c r="C90" s="134" t="s">
        <v>112</v>
      </c>
      <c r="D90" s="116"/>
      <c r="E90" s="116"/>
      <c r="F90" s="116"/>
      <c r="G90" s="116"/>
      <c r="H90" s="116"/>
      <c r="I90" s="117"/>
      <c r="J90" s="135" t="s">
        <v>109</v>
      </c>
      <c r="K90" s="135"/>
      <c r="L90" s="135"/>
      <c r="M90" s="135"/>
      <c r="N90" s="135"/>
      <c r="O90" s="135" t="s">
        <v>110</v>
      </c>
      <c r="P90" s="135"/>
      <c r="Q90" s="135"/>
      <c r="R90" s="135"/>
      <c r="S90" s="135"/>
      <c r="T90" s="135"/>
      <c r="U90" s="135"/>
      <c r="V90" s="135"/>
      <c r="W90" s="135"/>
      <c r="X90" s="135"/>
      <c r="Y90" s="110">
        <v>0</v>
      </c>
      <c r="Z90" s="110"/>
      <c r="AA90" s="110"/>
      <c r="AB90" s="110"/>
      <c r="AC90" s="110"/>
      <c r="AD90" s="110">
        <v>51000</v>
      </c>
      <c r="AE90" s="110"/>
      <c r="AF90" s="110"/>
      <c r="AG90" s="110"/>
      <c r="AH90" s="110"/>
      <c r="AI90" s="110">
        <v>51000</v>
      </c>
      <c r="AJ90" s="110"/>
      <c r="AK90" s="110"/>
      <c r="AL90" s="110"/>
      <c r="AM90" s="110"/>
      <c r="AN90" s="110">
        <v>0</v>
      </c>
      <c r="AO90" s="110"/>
      <c r="AP90" s="110"/>
      <c r="AQ90" s="110"/>
      <c r="AR90" s="110"/>
      <c r="AS90" s="110">
        <v>50950</v>
      </c>
      <c r="AT90" s="110"/>
      <c r="AU90" s="110"/>
      <c r="AV90" s="110"/>
      <c r="AW90" s="110"/>
      <c r="AX90" s="110">
        <v>50950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-50</v>
      </c>
      <c r="BI90" s="110"/>
      <c r="BJ90" s="110"/>
      <c r="BK90" s="110"/>
      <c r="BL90" s="110"/>
      <c r="BM90" s="110">
        <v>-50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65.75" customHeight="1" x14ac:dyDescent="0.2">
      <c r="A91" s="94">
        <v>3</v>
      </c>
      <c r="B91" s="94"/>
      <c r="C91" s="134" t="s">
        <v>113</v>
      </c>
      <c r="D91" s="116"/>
      <c r="E91" s="116"/>
      <c r="F91" s="116"/>
      <c r="G91" s="116"/>
      <c r="H91" s="116"/>
      <c r="I91" s="117"/>
      <c r="J91" s="135" t="s">
        <v>109</v>
      </c>
      <c r="K91" s="135"/>
      <c r="L91" s="135"/>
      <c r="M91" s="135"/>
      <c r="N91" s="135"/>
      <c r="O91" s="135" t="s">
        <v>110</v>
      </c>
      <c r="P91" s="135"/>
      <c r="Q91" s="135"/>
      <c r="R91" s="135"/>
      <c r="S91" s="135"/>
      <c r="T91" s="135"/>
      <c r="U91" s="135"/>
      <c r="V91" s="135"/>
      <c r="W91" s="135"/>
      <c r="X91" s="135"/>
      <c r="Y91" s="110">
        <v>0</v>
      </c>
      <c r="Z91" s="110"/>
      <c r="AA91" s="110"/>
      <c r="AB91" s="110"/>
      <c r="AC91" s="110"/>
      <c r="AD91" s="110">
        <v>47100</v>
      </c>
      <c r="AE91" s="110"/>
      <c r="AF91" s="110"/>
      <c r="AG91" s="110"/>
      <c r="AH91" s="110"/>
      <c r="AI91" s="110">
        <v>47100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47078.95</v>
      </c>
      <c r="AT91" s="110"/>
      <c r="AU91" s="110"/>
      <c r="AV91" s="110"/>
      <c r="AW91" s="110"/>
      <c r="AX91" s="110">
        <v>47078.95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-21.05000000000291</v>
      </c>
      <c r="BI91" s="110"/>
      <c r="BJ91" s="110"/>
      <c r="BK91" s="110"/>
      <c r="BL91" s="110"/>
      <c r="BM91" s="110">
        <v>-21.05000000000291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3" customHeight="1" x14ac:dyDescent="0.2">
      <c r="A92" s="94">
        <v>4</v>
      </c>
      <c r="B92" s="94"/>
      <c r="C92" s="134" t="s">
        <v>114</v>
      </c>
      <c r="D92" s="116"/>
      <c r="E92" s="116"/>
      <c r="F92" s="116"/>
      <c r="G92" s="116"/>
      <c r="H92" s="116"/>
      <c r="I92" s="117"/>
      <c r="J92" s="135" t="s">
        <v>109</v>
      </c>
      <c r="K92" s="135"/>
      <c r="L92" s="135"/>
      <c r="M92" s="135"/>
      <c r="N92" s="135"/>
      <c r="O92" s="135" t="s">
        <v>110</v>
      </c>
      <c r="P92" s="135"/>
      <c r="Q92" s="135"/>
      <c r="R92" s="135"/>
      <c r="S92" s="135"/>
      <c r="T92" s="135"/>
      <c r="U92" s="135"/>
      <c r="V92" s="135"/>
      <c r="W92" s="135"/>
      <c r="X92" s="135"/>
      <c r="Y92" s="110">
        <v>0</v>
      </c>
      <c r="Z92" s="110"/>
      <c r="AA92" s="110"/>
      <c r="AB92" s="110"/>
      <c r="AC92" s="110"/>
      <c r="AD92" s="110">
        <v>98000</v>
      </c>
      <c r="AE92" s="110"/>
      <c r="AF92" s="110"/>
      <c r="AG92" s="110"/>
      <c r="AH92" s="110"/>
      <c r="AI92" s="110">
        <v>98000</v>
      </c>
      <c r="AJ92" s="110"/>
      <c r="AK92" s="110"/>
      <c r="AL92" s="110"/>
      <c r="AM92" s="110"/>
      <c r="AN92" s="110">
        <v>0</v>
      </c>
      <c r="AO92" s="110"/>
      <c r="AP92" s="110"/>
      <c r="AQ92" s="110"/>
      <c r="AR92" s="110"/>
      <c r="AS92" s="110">
        <v>98000</v>
      </c>
      <c r="AT92" s="110"/>
      <c r="AU92" s="110"/>
      <c r="AV92" s="110"/>
      <c r="AW92" s="110"/>
      <c r="AX92" s="110">
        <v>98000</v>
      </c>
      <c r="AY92" s="110"/>
      <c r="AZ92" s="110"/>
      <c r="BA92" s="110"/>
      <c r="BB92" s="110"/>
      <c r="BC92" s="110">
        <f>AN92-Y92</f>
        <v>0</v>
      </c>
      <c r="BD92" s="110"/>
      <c r="BE92" s="110"/>
      <c r="BF92" s="110"/>
      <c r="BG92" s="110"/>
      <c r="BH92" s="110">
        <f>AS92-AD92</f>
        <v>0</v>
      </c>
      <c r="BI92" s="110"/>
      <c r="BJ92" s="110"/>
      <c r="BK92" s="110"/>
      <c r="BL92" s="110"/>
      <c r="BM92" s="110">
        <v>0</v>
      </c>
      <c r="BN92" s="110"/>
      <c r="BO92" s="110"/>
      <c r="BP92" s="110"/>
      <c r="BQ92" s="110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91.25" customHeight="1" x14ac:dyDescent="0.2">
      <c r="A93" s="94">
        <v>4</v>
      </c>
      <c r="B93" s="94"/>
      <c r="C93" s="134" t="s">
        <v>115</v>
      </c>
      <c r="D93" s="116"/>
      <c r="E93" s="116"/>
      <c r="F93" s="116"/>
      <c r="G93" s="116"/>
      <c r="H93" s="116"/>
      <c r="I93" s="117"/>
      <c r="J93" s="135" t="s">
        <v>116</v>
      </c>
      <c r="K93" s="135"/>
      <c r="L93" s="135"/>
      <c r="M93" s="135"/>
      <c r="N93" s="135"/>
      <c r="O93" s="135" t="s">
        <v>110</v>
      </c>
      <c r="P93" s="135"/>
      <c r="Q93" s="135"/>
      <c r="R93" s="135"/>
      <c r="S93" s="135"/>
      <c r="T93" s="135"/>
      <c r="U93" s="135"/>
      <c r="V93" s="135"/>
      <c r="W93" s="135"/>
      <c r="X93" s="135"/>
      <c r="Y93" s="110">
        <v>0</v>
      </c>
      <c r="Z93" s="110"/>
      <c r="AA93" s="110"/>
      <c r="AB93" s="110"/>
      <c r="AC93" s="110"/>
      <c r="AD93" s="110">
        <v>57300</v>
      </c>
      <c r="AE93" s="110"/>
      <c r="AF93" s="110"/>
      <c r="AG93" s="110"/>
      <c r="AH93" s="110"/>
      <c r="AI93" s="110">
        <v>57300</v>
      </c>
      <c r="AJ93" s="110"/>
      <c r="AK93" s="110"/>
      <c r="AL93" s="110"/>
      <c r="AM93" s="110"/>
      <c r="AN93" s="110">
        <v>0</v>
      </c>
      <c r="AO93" s="110"/>
      <c r="AP93" s="110"/>
      <c r="AQ93" s="110"/>
      <c r="AR93" s="110"/>
      <c r="AS93" s="110">
        <v>54397.89</v>
      </c>
      <c r="AT93" s="110"/>
      <c r="AU93" s="110"/>
      <c r="AV93" s="110"/>
      <c r="AW93" s="110"/>
      <c r="AX93" s="110">
        <v>54397.89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-2902.1100000000006</v>
      </c>
      <c r="BI93" s="110"/>
      <c r="BJ93" s="110"/>
      <c r="BK93" s="110"/>
      <c r="BL93" s="110"/>
      <c r="BM93" s="110">
        <v>-2902.1100000000006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76.5" customHeight="1" x14ac:dyDescent="0.2">
      <c r="A94" s="94">
        <v>5</v>
      </c>
      <c r="B94" s="94"/>
      <c r="C94" s="134" t="s">
        <v>117</v>
      </c>
      <c r="D94" s="116"/>
      <c r="E94" s="116"/>
      <c r="F94" s="116"/>
      <c r="G94" s="116"/>
      <c r="H94" s="116"/>
      <c r="I94" s="117"/>
      <c r="J94" s="135" t="s">
        <v>109</v>
      </c>
      <c r="K94" s="135"/>
      <c r="L94" s="135"/>
      <c r="M94" s="135"/>
      <c r="N94" s="135"/>
      <c r="O94" s="135" t="s">
        <v>118</v>
      </c>
      <c r="P94" s="135"/>
      <c r="Q94" s="135"/>
      <c r="R94" s="135"/>
      <c r="S94" s="135"/>
      <c r="T94" s="135"/>
      <c r="U94" s="135"/>
      <c r="V94" s="135"/>
      <c r="W94" s="135"/>
      <c r="X94" s="135"/>
      <c r="Y94" s="110">
        <v>0</v>
      </c>
      <c r="Z94" s="110"/>
      <c r="AA94" s="110"/>
      <c r="AB94" s="110"/>
      <c r="AC94" s="110"/>
      <c r="AD94" s="110">
        <v>207950</v>
      </c>
      <c r="AE94" s="110"/>
      <c r="AF94" s="110"/>
      <c r="AG94" s="110"/>
      <c r="AH94" s="110"/>
      <c r="AI94" s="110">
        <v>207950</v>
      </c>
      <c r="AJ94" s="110"/>
      <c r="AK94" s="110"/>
      <c r="AL94" s="110"/>
      <c r="AM94" s="110"/>
      <c r="AN94" s="110">
        <v>0</v>
      </c>
      <c r="AO94" s="110"/>
      <c r="AP94" s="110"/>
      <c r="AQ94" s="110"/>
      <c r="AR94" s="110"/>
      <c r="AS94" s="110">
        <v>207950</v>
      </c>
      <c r="AT94" s="110"/>
      <c r="AU94" s="110"/>
      <c r="AV94" s="110"/>
      <c r="AW94" s="110"/>
      <c r="AX94" s="110">
        <v>207950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65.75" customHeight="1" x14ac:dyDescent="0.2">
      <c r="A95" s="94">
        <v>6</v>
      </c>
      <c r="B95" s="94"/>
      <c r="C95" s="134" t="s">
        <v>119</v>
      </c>
      <c r="D95" s="116"/>
      <c r="E95" s="116"/>
      <c r="F95" s="116"/>
      <c r="G95" s="116"/>
      <c r="H95" s="116"/>
      <c r="I95" s="117"/>
      <c r="J95" s="135" t="s">
        <v>109</v>
      </c>
      <c r="K95" s="135"/>
      <c r="L95" s="135"/>
      <c r="M95" s="135"/>
      <c r="N95" s="135"/>
      <c r="O95" s="135" t="s">
        <v>110</v>
      </c>
      <c r="P95" s="135"/>
      <c r="Q95" s="135"/>
      <c r="R95" s="135"/>
      <c r="S95" s="135"/>
      <c r="T95" s="135"/>
      <c r="U95" s="135"/>
      <c r="V95" s="135"/>
      <c r="W95" s="135"/>
      <c r="X95" s="135"/>
      <c r="Y95" s="110">
        <v>0</v>
      </c>
      <c r="Z95" s="110"/>
      <c r="AA95" s="110"/>
      <c r="AB95" s="110"/>
      <c r="AC95" s="110"/>
      <c r="AD95" s="110">
        <v>2000</v>
      </c>
      <c r="AE95" s="110"/>
      <c r="AF95" s="110"/>
      <c r="AG95" s="110"/>
      <c r="AH95" s="110"/>
      <c r="AI95" s="110">
        <v>2000</v>
      </c>
      <c r="AJ95" s="110"/>
      <c r="AK95" s="110"/>
      <c r="AL95" s="110"/>
      <c r="AM95" s="110"/>
      <c r="AN95" s="110">
        <v>0</v>
      </c>
      <c r="AO95" s="110"/>
      <c r="AP95" s="110"/>
      <c r="AQ95" s="110"/>
      <c r="AR95" s="110"/>
      <c r="AS95" s="110">
        <v>2000</v>
      </c>
      <c r="AT95" s="110"/>
      <c r="AU95" s="110"/>
      <c r="AV95" s="110"/>
      <c r="AW95" s="110"/>
      <c r="AX95" s="110">
        <v>2000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3" customHeight="1" x14ac:dyDescent="0.2">
      <c r="A96" s="94">
        <v>7</v>
      </c>
      <c r="B96" s="94"/>
      <c r="C96" s="134" t="s">
        <v>120</v>
      </c>
      <c r="D96" s="116"/>
      <c r="E96" s="116"/>
      <c r="F96" s="116"/>
      <c r="G96" s="116"/>
      <c r="H96" s="116"/>
      <c r="I96" s="117"/>
      <c r="J96" s="135" t="s">
        <v>109</v>
      </c>
      <c r="K96" s="135"/>
      <c r="L96" s="135"/>
      <c r="M96" s="135"/>
      <c r="N96" s="135"/>
      <c r="O96" s="135" t="s">
        <v>110</v>
      </c>
      <c r="P96" s="135"/>
      <c r="Q96" s="135"/>
      <c r="R96" s="135"/>
      <c r="S96" s="135"/>
      <c r="T96" s="135"/>
      <c r="U96" s="135"/>
      <c r="V96" s="135"/>
      <c r="W96" s="135"/>
      <c r="X96" s="135"/>
      <c r="Y96" s="110">
        <v>0</v>
      </c>
      <c r="Z96" s="110"/>
      <c r="AA96" s="110"/>
      <c r="AB96" s="110"/>
      <c r="AC96" s="110"/>
      <c r="AD96" s="110">
        <v>280000</v>
      </c>
      <c r="AE96" s="110"/>
      <c r="AF96" s="110"/>
      <c r="AG96" s="110"/>
      <c r="AH96" s="110"/>
      <c r="AI96" s="110">
        <v>280000</v>
      </c>
      <c r="AJ96" s="110"/>
      <c r="AK96" s="110"/>
      <c r="AL96" s="110"/>
      <c r="AM96" s="110"/>
      <c r="AN96" s="110">
        <v>0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0</v>
      </c>
      <c r="AY96" s="110"/>
      <c r="AZ96" s="110"/>
      <c r="BA96" s="110"/>
      <c r="BB96" s="110"/>
      <c r="BC96" s="110">
        <f>AN96-Y96</f>
        <v>0</v>
      </c>
      <c r="BD96" s="110"/>
      <c r="BE96" s="110"/>
      <c r="BF96" s="110"/>
      <c r="BG96" s="110"/>
      <c r="BH96" s="110">
        <f>AS96-AD96</f>
        <v>-280000</v>
      </c>
      <c r="BI96" s="110"/>
      <c r="BJ96" s="110"/>
      <c r="BK96" s="110"/>
      <c r="BL96" s="110"/>
      <c r="BM96" s="110">
        <v>-280000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89.25" customHeight="1" x14ac:dyDescent="0.2">
      <c r="A97" s="94">
        <v>8</v>
      </c>
      <c r="B97" s="94"/>
      <c r="C97" s="134" t="s">
        <v>121</v>
      </c>
      <c r="D97" s="116"/>
      <c r="E97" s="116"/>
      <c r="F97" s="116"/>
      <c r="G97" s="116"/>
      <c r="H97" s="116"/>
      <c r="I97" s="117"/>
      <c r="J97" s="135" t="s">
        <v>109</v>
      </c>
      <c r="K97" s="135"/>
      <c r="L97" s="135"/>
      <c r="M97" s="135"/>
      <c r="N97" s="135"/>
      <c r="O97" s="135" t="s">
        <v>110</v>
      </c>
      <c r="P97" s="135"/>
      <c r="Q97" s="135"/>
      <c r="R97" s="135"/>
      <c r="S97" s="135"/>
      <c r="T97" s="135"/>
      <c r="U97" s="135"/>
      <c r="V97" s="135"/>
      <c r="W97" s="135"/>
      <c r="X97" s="135"/>
      <c r="Y97" s="110">
        <v>0</v>
      </c>
      <c r="Z97" s="110"/>
      <c r="AA97" s="110"/>
      <c r="AB97" s="110"/>
      <c r="AC97" s="110"/>
      <c r="AD97" s="110">
        <v>95000</v>
      </c>
      <c r="AE97" s="110"/>
      <c r="AF97" s="110"/>
      <c r="AG97" s="110"/>
      <c r="AH97" s="110"/>
      <c r="AI97" s="110">
        <v>95000</v>
      </c>
      <c r="AJ97" s="110"/>
      <c r="AK97" s="110"/>
      <c r="AL97" s="110"/>
      <c r="AM97" s="110"/>
      <c r="AN97" s="110">
        <v>0</v>
      </c>
      <c r="AO97" s="110"/>
      <c r="AP97" s="110"/>
      <c r="AQ97" s="110"/>
      <c r="AR97" s="110"/>
      <c r="AS97" s="110">
        <v>94998</v>
      </c>
      <c r="AT97" s="110"/>
      <c r="AU97" s="110"/>
      <c r="AV97" s="110"/>
      <c r="AW97" s="110"/>
      <c r="AX97" s="110">
        <v>94998</v>
      </c>
      <c r="AY97" s="110"/>
      <c r="AZ97" s="110"/>
      <c r="BA97" s="110"/>
      <c r="BB97" s="110"/>
      <c r="BC97" s="110">
        <f>AN97-Y97</f>
        <v>0</v>
      </c>
      <c r="BD97" s="110"/>
      <c r="BE97" s="110"/>
      <c r="BF97" s="110"/>
      <c r="BG97" s="110"/>
      <c r="BH97" s="110">
        <f>AS97-AD97</f>
        <v>-2</v>
      </c>
      <c r="BI97" s="110"/>
      <c r="BJ97" s="110"/>
      <c r="BK97" s="110"/>
      <c r="BL97" s="110"/>
      <c r="BM97" s="110">
        <v>-2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02" customHeight="1" x14ac:dyDescent="0.2">
      <c r="A98" s="94">
        <v>9</v>
      </c>
      <c r="B98" s="94"/>
      <c r="C98" s="134" t="s">
        <v>122</v>
      </c>
      <c r="D98" s="116"/>
      <c r="E98" s="116"/>
      <c r="F98" s="116"/>
      <c r="G98" s="116"/>
      <c r="H98" s="116"/>
      <c r="I98" s="117"/>
      <c r="J98" s="135" t="s">
        <v>109</v>
      </c>
      <c r="K98" s="135"/>
      <c r="L98" s="135"/>
      <c r="M98" s="135"/>
      <c r="N98" s="135"/>
      <c r="O98" s="135" t="s">
        <v>110</v>
      </c>
      <c r="P98" s="135"/>
      <c r="Q98" s="135"/>
      <c r="R98" s="135"/>
      <c r="S98" s="135"/>
      <c r="T98" s="135"/>
      <c r="U98" s="135"/>
      <c r="V98" s="135"/>
      <c r="W98" s="135"/>
      <c r="X98" s="135"/>
      <c r="Y98" s="110">
        <v>0</v>
      </c>
      <c r="Z98" s="110"/>
      <c r="AA98" s="110"/>
      <c r="AB98" s="110"/>
      <c r="AC98" s="110"/>
      <c r="AD98" s="110">
        <v>5000</v>
      </c>
      <c r="AE98" s="110"/>
      <c r="AF98" s="110"/>
      <c r="AG98" s="110"/>
      <c r="AH98" s="110"/>
      <c r="AI98" s="110">
        <v>5000</v>
      </c>
      <c r="AJ98" s="110"/>
      <c r="AK98" s="110"/>
      <c r="AL98" s="110"/>
      <c r="AM98" s="110"/>
      <c r="AN98" s="110">
        <v>0</v>
      </c>
      <c r="AO98" s="110"/>
      <c r="AP98" s="110"/>
      <c r="AQ98" s="110"/>
      <c r="AR98" s="110"/>
      <c r="AS98" s="110">
        <v>0</v>
      </c>
      <c r="AT98" s="110"/>
      <c r="AU98" s="110"/>
      <c r="AV98" s="110"/>
      <c r="AW98" s="110"/>
      <c r="AX98" s="110">
        <v>0</v>
      </c>
      <c r="AY98" s="110"/>
      <c r="AZ98" s="110"/>
      <c r="BA98" s="110"/>
      <c r="BB98" s="110"/>
      <c r="BC98" s="110">
        <f>AN98-Y98</f>
        <v>0</v>
      </c>
      <c r="BD98" s="110"/>
      <c r="BE98" s="110"/>
      <c r="BF98" s="110"/>
      <c r="BG98" s="110"/>
      <c r="BH98" s="110">
        <f>AS98-AD98</f>
        <v>-5000</v>
      </c>
      <c r="BI98" s="110"/>
      <c r="BJ98" s="110"/>
      <c r="BK98" s="110"/>
      <c r="BL98" s="110"/>
      <c r="BM98" s="110">
        <v>-5000</v>
      </c>
      <c r="BN98" s="110"/>
      <c r="BO98" s="110"/>
      <c r="BP98" s="110"/>
      <c r="BQ98" s="110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02" customHeight="1" x14ac:dyDescent="0.2">
      <c r="A99" s="94">
        <v>9</v>
      </c>
      <c r="B99" s="94"/>
      <c r="C99" s="134" t="s">
        <v>123</v>
      </c>
      <c r="D99" s="116"/>
      <c r="E99" s="116"/>
      <c r="F99" s="116"/>
      <c r="G99" s="116"/>
      <c r="H99" s="116"/>
      <c r="I99" s="117"/>
      <c r="J99" s="135" t="s">
        <v>109</v>
      </c>
      <c r="K99" s="135"/>
      <c r="L99" s="135"/>
      <c r="M99" s="135"/>
      <c r="N99" s="135"/>
      <c r="O99" s="135" t="s">
        <v>110</v>
      </c>
      <c r="P99" s="135"/>
      <c r="Q99" s="135"/>
      <c r="R99" s="135"/>
      <c r="S99" s="135"/>
      <c r="T99" s="135"/>
      <c r="U99" s="135"/>
      <c r="V99" s="135"/>
      <c r="W99" s="135"/>
      <c r="X99" s="135"/>
      <c r="Y99" s="110">
        <v>0</v>
      </c>
      <c r="Z99" s="110"/>
      <c r="AA99" s="110"/>
      <c r="AB99" s="110"/>
      <c r="AC99" s="110"/>
      <c r="AD99" s="110">
        <v>5000</v>
      </c>
      <c r="AE99" s="110"/>
      <c r="AF99" s="110"/>
      <c r="AG99" s="110"/>
      <c r="AH99" s="110"/>
      <c r="AI99" s="110">
        <v>5000</v>
      </c>
      <c r="AJ99" s="110"/>
      <c r="AK99" s="110"/>
      <c r="AL99" s="110"/>
      <c r="AM99" s="110"/>
      <c r="AN99" s="110">
        <v>0</v>
      </c>
      <c r="AO99" s="110"/>
      <c r="AP99" s="110"/>
      <c r="AQ99" s="110"/>
      <c r="AR99" s="110"/>
      <c r="AS99" s="110">
        <v>0</v>
      </c>
      <c r="AT99" s="110"/>
      <c r="AU99" s="110"/>
      <c r="AV99" s="110"/>
      <c r="AW99" s="110"/>
      <c r="AX99" s="110">
        <v>0</v>
      </c>
      <c r="AY99" s="110"/>
      <c r="AZ99" s="110"/>
      <c r="BA99" s="110"/>
      <c r="BB99" s="110"/>
      <c r="BC99" s="110">
        <f>AN99-Y99</f>
        <v>0</v>
      </c>
      <c r="BD99" s="110"/>
      <c r="BE99" s="110"/>
      <c r="BF99" s="110"/>
      <c r="BG99" s="110"/>
      <c r="BH99" s="110">
        <f>AS99-AD99</f>
        <v>-5000</v>
      </c>
      <c r="BI99" s="110"/>
      <c r="BJ99" s="110"/>
      <c r="BK99" s="110"/>
      <c r="BL99" s="110"/>
      <c r="BM99" s="110">
        <v>-5000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s="122" customFormat="1" ht="15.75" x14ac:dyDescent="0.2">
      <c r="A100" s="126">
        <v>0</v>
      </c>
      <c r="B100" s="126"/>
      <c r="C100" s="133" t="s">
        <v>124</v>
      </c>
      <c r="D100" s="120"/>
      <c r="E100" s="120"/>
      <c r="F100" s="120"/>
      <c r="G100" s="120"/>
      <c r="H100" s="120"/>
      <c r="I100" s="121"/>
      <c r="J100" s="130" t="s">
        <v>107</v>
      </c>
      <c r="K100" s="130"/>
      <c r="L100" s="130"/>
      <c r="M100" s="130"/>
      <c r="N100" s="130"/>
      <c r="O100" s="130" t="s">
        <v>107</v>
      </c>
      <c r="P100" s="130"/>
      <c r="Q100" s="130"/>
      <c r="R100" s="130"/>
      <c r="S100" s="130"/>
      <c r="T100" s="130"/>
      <c r="U100" s="130"/>
      <c r="V100" s="130"/>
      <c r="W100" s="130"/>
      <c r="X100" s="130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31"/>
      <c r="BS100" s="131"/>
      <c r="BT100" s="131"/>
      <c r="BU100" s="131"/>
      <c r="BV100" s="131"/>
      <c r="BW100" s="131"/>
      <c r="BX100" s="131"/>
      <c r="BY100" s="131"/>
      <c r="BZ100" s="132"/>
    </row>
    <row r="101" spans="1:78" ht="89.25" customHeight="1" x14ac:dyDescent="0.2">
      <c r="A101" s="94">
        <v>1</v>
      </c>
      <c r="B101" s="94"/>
      <c r="C101" s="134" t="s">
        <v>125</v>
      </c>
      <c r="D101" s="116"/>
      <c r="E101" s="116"/>
      <c r="F101" s="116"/>
      <c r="G101" s="116"/>
      <c r="H101" s="116"/>
      <c r="I101" s="117"/>
      <c r="J101" s="135" t="s">
        <v>116</v>
      </c>
      <c r="K101" s="135"/>
      <c r="L101" s="135"/>
      <c r="M101" s="135"/>
      <c r="N101" s="135"/>
      <c r="O101" s="134" t="s">
        <v>126</v>
      </c>
      <c r="P101" s="116"/>
      <c r="Q101" s="116"/>
      <c r="R101" s="116"/>
      <c r="S101" s="116"/>
      <c r="T101" s="116"/>
      <c r="U101" s="116"/>
      <c r="V101" s="116"/>
      <c r="W101" s="116"/>
      <c r="X101" s="117"/>
      <c r="Y101" s="110">
        <v>0</v>
      </c>
      <c r="Z101" s="110"/>
      <c r="AA101" s="110"/>
      <c r="AB101" s="110"/>
      <c r="AC101" s="110"/>
      <c r="AD101" s="110">
        <v>2</v>
      </c>
      <c r="AE101" s="110"/>
      <c r="AF101" s="110"/>
      <c r="AG101" s="110"/>
      <c r="AH101" s="110"/>
      <c r="AI101" s="110">
        <v>2</v>
      </c>
      <c r="AJ101" s="110"/>
      <c r="AK101" s="110"/>
      <c r="AL101" s="110"/>
      <c r="AM101" s="110"/>
      <c r="AN101" s="110">
        <v>0</v>
      </c>
      <c r="AO101" s="110"/>
      <c r="AP101" s="110"/>
      <c r="AQ101" s="110"/>
      <c r="AR101" s="110"/>
      <c r="AS101" s="110">
        <v>2</v>
      </c>
      <c r="AT101" s="110"/>
      <c r="AU101" s="110"/>
      <c r="AV101" s="110"/>
      <c r="AW101" s="110"/>
      <c r="AX101" s="110">
        <v>2</v>
      </c>
      <c r="AY101" s="110"/>
      <c r="AZ101" s="110"/>
      <c r="BA101" s="110"/>
      <c r="BB101" s="110"/>
      <c r="BC101" s="110">
        <f>AN101-Y101</f>
        <v>0</v>
      </c>
      <c r="BD101" s="110"/>
      <c r="BE101" s="110"/>
      <c r="BF101" s="110"/>
      <c r="BG101" s="110"/>
      <c r="BH101" s="110">
        <f>AS101-AD101</f>
        <v>0</v>
      </c>
      <c r="BI101" s="110"/>
      <c r="BJ101" s="110"/>
      <c r="BK101" s="110"/>
      <c r="BL101" s="110"/>
      <c r="BM101" s="110">
        <v>0</v>
      </c>
      <c r="BN101" s="110"/>
      <c r="BO101" s="110"/>
      <c r="BP101" s="110"/>
      <c r="BQ101" s="110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89.25" customHeight="1" x14ac:dyDescent="0.2">
      <c r="A102" s="94">
        <v>2</v>
      </c>
      <c r="B102" s="94"/>
      <c r="C102" s="134" t="s">
        <v>127</v>
      </c>
      <c r="D102" s="116"/>
      <c r="E102" s="116"/>
      <c r="F102" s="116"/>
      <c r="G102" s="116"/>
      <c r="H102" s="116"/>
      <c r="I102" s="117"/>
      <c r="J102" s="135" t="s">
        <v>116</v>
      </c>
      <c r="K102" s="135"/>
      <c r="L102" s="135"/>
      <c r="M102" s="135"/>
      <c r="N102" s="135"/>
      <c r="O102" s="134" t="s">
        <v>126</v>
      </c>
      <c r="P102" s="116"/>
      <c r="Q102" s="116"/>
      <c r="R102" s="116"/>
      <c r="S102" s="116"/>
      <c r="T102" s="116"/>
      <c r="U102" s="116"/>
      <c r="V102" s="116"/>
      <c r="W102" s="116"/>
      <c r="X102" s="117"/>
      <c r="Y102" s="110">
        <v>0</v>
      </c>
      <c r="Z102" s="110"/>
      <c r="AA102" s="110"/>
      <c r="AB102" s="110"/>
      <c r="AC102" s="110"/>
      <c r="AD102" s="110">
        <v>1</v>
      </c>
      <c r="AE102" s="110"/>
      <c r="AF102" s="110"/>
      <c r="AG102" s="110"/>
      <c r="AH102" s="110"/>
      <c r="AI102" s="110">
        <v>1</v>
      </c>
      <c r="AJ102" s="110"/>
      <c r="AK102" s="110"/>
      <c r="AL102" s="110"/>
      <c r="AM102" s="110"/>
      <c r="AN102" s="110">
        <v>0</v>
      </c>
      <c r="AO102" s="110"/>
      <c r="AP102" s="110"/>
      <c r="AQ102" s="110"/>
      <c r="AR102" s="110"/>
      <c r="AS102" s="110">
        <v>1</v>
      </c>
      <c r="AT102" s="110"/>
      <c r="AU102" s="110"/>
      <c r="AV102" s="110"/>
      <c r="AW102" s="110"/>
      <c r="AX102" s="110">
        <v>1</v>
      </c>
      <c r="AY102" s="110"/>
      <c r="AZ102" s="110"/>
      <c r="BA102" s="110"/>
      <c r="BB102" s="110"/>
      <c r="BC102" s="110">
        <f>AN102-Y102</f>
        <v>0</v>
      </c>
      <c r="BD102" s="110"/>
      <c r="BE102" s="110"/>
      <c r="BF102" s="110"/>
      <c r="BG102" s="110"/>
      <c r="BH102" s="110">
        <f>AS102-AD102</f>
        <v>0</v>
      </c>
      <c r="BI102" s="110"/>
      <c r="BJ102" s="110"/>
      <c r="BK102" s="110"/>
      <c r="BL102" s="110"/>
      <c r="BM102" s="110">
        <v>0</v>
      </c>
      <c r="BN102" s="110"/>
      <c r="BO102" s="110"/>
      <c r="BP102" s="110"/>
      <c r="BQ102" s="110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89.25" customHeight="1" x14ac:dyDescent="0.2">
      <c r="A103" s="94">
        <v>3</v>
      </c>
      <c r="B103" s="94"/>
      <c r="C103" s="134" t="s">
        <v>128</v>
      </c>
      <c r="D103" s="116"/>
      <c r="E103" s="116"/>
      <c r="F103" s="116"/>
      <c r="G103" s="116"/>
      <c r="H103" s="116"/>
      <c r="I103" s="117"/>
      <c r="J103" s="135" t="s">
        <v>116</v>
      </c>
      <c r="K103" s="135"/>
      <c r="L103" s="135"/>
      <c r="M103" s="135"/>
      <c r="N103" s="135"/>
      <c r="O103" s="134" t="s">
        <v>126</v>
      </c>
      <c r="P103" s="116"/>
      <c r="Q103" s="116"/>
      <c r="R103" s="116"/>
      <c r="S103" s="116"/>
      <c r="T103" s="116"/>
      <c r="U103" s="116"/>
      <c r="V103" s="116"/>
      <c r="W103" s="116"/>
      <c r="X103" s="117"/>
      <c r="Y103" s="110">
        <v>0</v>
      </c>
      <c r="Z103" s="110"/>
      <c r="AA103" s="110"/>
      <c r="AB103" s="110"/>
      <c r="AC103" s="110"/>
      <c r="AD103" s="110">
        <v>1</v>
      </c>
      <c r="AE103" s="110"/>
      <c r="AF103" s="110"/>
      <c r="AG103" s="110"/>
      <c r="AH103" s="110"/>
      <c r="AI103" s="110">
        <v>1</v>
      </c>
      <c r="AJ103" s="110"/>
      <c r="AK103" s="110"/>
      <c r="AL103" s="110"/>
      <c r="AM103" s="110"/>
      <c r="AN103" s="110">
        <v>0</v>
      </c>
      <c r="AO103" s="110"/>
      <c r="AP103" s="110"/>
      <c r="AQ103" s="110"/>
      <c r="AR103" s="110"/>
      <c r="AS103" s="110">
        <v>1</v>
      </c>
      <c r="AT103" s="110"/>
      <c r="AU103" s="110"/>
      <c r="AV103" s="110"/>
      <c r="AW103" s="110"/>
      <c r="AX103" s="110">
        <v>1</v>
      </c>
      <c r="AY103" s="110"/>
      <c r="AZ103" s="110"/>
      <c r="BA103" s="110"/>
      <c r="BB103" s="110"/>
      <c r="BC103" s="110">
        <f>AN103-Y103</f>
        <v>0</v>
      </c>
      <c r="BD103" s="110"/>
      <c r="BE103" s="110"/>
      <c r="BF103" s="110"/>
      <c r="BG103" s="110"/>
      <c r="BH103" s="110">
        <f>AS103-AD103</f>
        <v>0</v>
      </c>
      <c r="BI103" s="110"/>
      <c r="BJ103" s="110"/>
      <c r="BK103" s="110"/>
      <c r="BL103" s="110"/>
      <c r="BM103" s="110">
        <v>0</v>
      </c>
      <c r="BN103" s="110"/>
      <c r="BO103" s="110"/>
      <c r="BP103" s="110"/>
      <c r="BQ103" s="110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76.5" customHeight="1" x14ac:dyDescent="0.2">
      <c r="A104" s="94">
        <v>4</v>
      </c>
      <c r="B104" s="94"/>
      <c r="C104" s="134" t="s">
        <v>129</v>
      </c>
      <c r="D104" s="116"/>
      <c r="E104" s="116"/>
      <c r="F104" s="116"/>
      <c r="G104" s="116"/>
      <c r="H104" s="116"/>
      <c r="I104" s="117"/>
      <c r="J104" s="135" t="s">
        <v>116</v>
      </c>
      <c r="K104" s="135"/>
      <c r="L104" s="135"/>
      <c r="M104" s="135"/>
      <c r="N104" s="135"/>
      <c r="O104" s="134" t="s">
        <v>126</v>
      </c>
      <c r="P104" s="116"/>
      <c r="Q104" s="116"/>
      <c r="R104" s="116"/>
      <c r="S104" s="116"/>
      <c r="T104" s="116"/>
      <c r="U104" s="116"/>
      <c r="V104" s="116"/>
      <c r="W104" s="116"/>
      <c r="X104" s="117"/>
      <c r="Y104" s="110">
        <v>0</v>
      </c>
      <c r="Z104" s="110"/>
      <c r="AA104" s="110"/>
      <c r="AB104" s="110"/>
      <c r="AC104" s="110"/>
      <c r="AD104" s="110">
        <v>2</v>
      </c>
      <c r="AE104" s="110"/>
      <c r="AF104" s="110"/>
      <c r="AG104" s="110"/>
      <c r="AH104" s="110"/>
      <c r="AI104" s="110">
        <v>2</v>
      </c>
      <c r="AJ104" s="110"/>
      <c r="AK104" s="110"/>
      <c r="AL104" s="110"/>
      <c r="AM104" s="110"/>
      <c r="AN104" s="110">
        <v>0</v>
      </c>
      <c r="AO104" s="110"/>
      <c r="AP104" s="110"/>
      <c r="AQ104" s="110"/>
      <c r="AR104" s="110"/>
      <c r="AS104" s="110">
        <v>2</v>
      </c>
      <c r="AT104" s="110"/>
      <c r="AU104" s="110"/>
      <c r="AV104" s="110"/>
      <c r="AW104" s="110"/>
      <c r="AX104" s="110">
        <v>2</v>
      </c>
      <c r="AY104" s="110"/>
      <c r="AZ104" s="110"/>
      <c r="BA104" s="110"/>
      <c r="BB104" s="110"/>
      <c r="BC104" s="110">
        <f>AN104-Y104</f>
        <v>0</v>
      </c>
      <c r="BD104" s="110"/>
      <c r="BE104" s="110"/>
      <c r="BF104" s="110"/>
      <c r="BG104" s="110"/>
      <c r="BH104" s="110">
        <f>AS104-AD104</f>
        <v>0</v>
      </c>
      <c r="BI104" s="110"/>
      <c r="BJ104" s="110"/>
      <c r="BK104" s="110"/>
      <c r="BL104" s="110"/>
      <c r="BM104" s="110">
        <v>0</v>
      </c>
      <c r="BN104" s="110"/>
      <c r="BO104" s="110"/>
      <c r="BP104" s="110"/>
      <c r="BQ104" s="110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76.5" customHeight="1" x14ac:dyDescent="0.2">
      <c r="A105" s="94">
        <v>5</v>
      </c>
      <c r="B105" s="94"/>
      <c r="C105" s="134" t="s">
        <v>130</v>
      </c>
      <c r="D105" s="116"/>
      <c r="E105" s="116"/>
      <c r="F105" s="116"/>
      <c r="G105" s="116"/>
      <c r="H105" s="116"/>
      <c r="I105" s="117"/>
      <c r="J105" s="135" t="s">
        <v>116</v>
      </c>
      <c r="K105" s="135"/>
      <c r="L105" s="135"/>
      <c r="M105" s="135"/>
      <c r="N105" s="135"/>
      <c r="O105" s="134" t="s">
        <v>131</v>
      </c>
      <c r="P105" s="116"/>
      <c r="Q105" s="116"/>
      <c r="R105" s="116"/>
      <c r="S105" s="116"/>
      <c r="T105" s="116"/>
      <c r="U105" s="116"/>
      <c r="V105" s="116"/>
      <c r="W105" s="116"/>
      <c r="X105" s="117"/>
      <c r="Y105" s="110">
        <v>0</v>
      </c>
      <c r="Z105" s="110"/>
      <c r="AA105" s="110"/>
      <c r="AB105" s="110"/>
      <c r="AC105" s="110"/>
      <c r="AD105" s="110">
        <v>3</v>
      </c>
      <c r="AE105" s="110"/>
      <c r="AF105" s="110"/>
      <c r="AG105" s="110"/>
      <c r="AH105" s="110"/>
      <c r="AI105" s="110">
        <v>3</v>
      </c>
      <c r="AJ105" s="110"/>
      <c r="AK105" s="110"/>
      <c r="AL105" s="110"/>
      <c r="AM105" s="110"/>
      <c r="AN105" s="110">
        <v>0</v>
      </c>
      <c r="AO105" s="110"/>
      <c r="AP105" s="110"/>
      <c r="AQ105" s="110"/>
      <c r="AR105" s="110"/>
      <c r="AS105" s="110">
        <v>3</v>
      </c>
      <c r="AT105" s="110"/>
      <c r="AU105" s="110"/>
      <c r="AV105" s="110"/>
      <c r="AW105" s="110"/>
      <c r="AX105" s="110">
        <v>3</v>
      </c>
      <c r="AY105" s="110"/>
      <c r="AZ105" s="110"/>
      <c r="BA105" s="110"/>
      <c r="BB105" s="110"/>
      <c r="BC105" s="110">
        <f>AN105-Y105</f>
        <v>0</v>
      </c>
      <c r="BD105" s="110"/>
      <c r="BE105" s="110"/>
      <c r="BF105" s="110"/>
      <c r="BG105" s="110"/>
      <c r="BH105" s="110">
        <f>AS105-AD105</f>
        <v>0</v>
      </c>
      <c r="BI105" s="110"/>
      <c r="BJ105" s="110"/>
      <c r="BK105" s="110"/>
      <c r="BL105" s="110"/>
      <c r="BM105" s="110">
        <v>0</v>
      </c>
      <c r="BN105" s="110"/>
      <c r="BO105" s="110"/>
      <c r="BP105" s="110"/>
      <c r="BQ105" s="110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89.25" customHeight="1" x14ac:dyDescent="0.2">
      <c r="A106" s="94">
        <v>6</v>
      </c>
      <c r="B106" s="94"/>
      <c r="C106" s="134" t="s">
        <v>132</v>
      </c>
      <c r="D106" s="116"/>
      <c r="E106" s="116"/>
      <c r="F106" s="116"/>
      <c r="G106" s="116"/>
      <c r="H106" s="116"/>
      <c r="I106" s="117"/>
      <c r="J106" s="135" t="s">
        <v>116</v>
      </c>
      <c r="K106" s="135"/>
      <c r="L106" s="135"/>
      <c r="M106" s="135"/>
      <c r="N106" s="135"/>
      <c r="O106" s="134" t="s">
        <v>126</v>
      </c>
      <c r="P106" s="116"/>
      <c r="Q106" s="116"/>
      <c r="R106" s="116"/>
      <c r="S106" s="116"/>
      <c r="T106" s="116"/>
      <c r="U106" s="116"/>
      <c r="V106" s="116"/>
      <c r="W106" s="116"/>
      <c r="X106" s="117"/>
      <c r="Y106" s="110">
        <v>0</v>
      </c>
      <c r="Z106" s="110"/>
      <c r="AA106" s="110"/>
      <c r="AB106" s="110"/>
      <c r="AC106" s="110"/>
      <c r="AD106" s="110">
        <v>1</v>
      </c>
      <c r="AE106" s="110"/>
      <c r="AF106" s="110"/>
      <c r="AG106" s="110"/>
      <c r="AH106" s="110"/>
      <c r="AI106" s="110">
        <v>1</v>
      </c>
      <c r="AJ106" s="110"/>
      <c r="AK106" s="110"/>
      <c r="AL106" s="110"/>
      <c r="AM106" s="110"/>
      <c r="AN106" s="110">
        <v>0</v>
      </c>
      <c r="AO106" s="110"/>
      <c r="AP106" s="110"/>
      <c r="AQ106" s="110"/>
      <c r="AR106" s="110"/>
      <c r="AS106" s="110">
        <v>1</v>
      </c>
      <c r="AT106" s="110"/>
      <c r="AU106" s="110"/>
      <c r="AV106" s="110"/>
      <c r="AW106" s="110"/>
      <c r="AX106" s="110">
        <v>1</v>
      </c>
      <c r="AY106" s="110"/>
      <c r="AZ106" s="110"/>
      <c r="BA106" s="110"/>
      <c r="BB106" s="110"/>
      <c r="BC106" s="110">
        <f>AN106-Y106</f>
        <v>0</v>
      </c>
      <c r="BD106" s="110"/>
      <c r="BE106" s="110"/>
      <c r="BF106" s="110"/>
      <c r="BG106" s="110"/>
      <c r="BH106" s="110">
        <f>AS106-AD106</f>
        <v>0</v>
      </c>
      <c r="BI106" s="110"/>
      <c r="BJ106" s="110"/>
      <c r="BK106" s="110"/>
      <c r="BL106" s="110"/>
      <c r="BM106" s="110">
        <v>0</v>
      </c>
      <c r="BN106" s="110"/>
      <c r="BO106" s="110"/>
      <c r="BP106" s="110"/>
      <c r="BQ106" s="110"/>
      <c r="BR106" s="11"/>
      <c r="BS106" s="11"/>
      <c r="BT106" s="11"/>
      <c r="BU106" s="11"/>
      <c r="BV106" s="11"/>
      <c r="BW106" s="11"/>
      <c r="BX106" s="11"/>
      <c r="BY106" s="11"/>
      <c r="BZ106" s="9"/>
    </row>
    <row r="107" spans="1:78" ht="89.25" customHeight="1" x14ac:dyDescent="0.2">
      <c r="A107" s="94">
        <v>7</v>
      </c>
      <c r="B107" s="94"/>
      <c r="C107" s="134" t="s">
        <v>133</v>
      </c>
      <c r="D107" s="116"/>
      <c r="E107" s="116"/>
      <c r="F107" s="116"/>
      <c r="G107" s="116"/>
      <c r="H107" s="116"/>
      <c r="I107" s="117"/>
      <c r="J107" s="135" t="s">
        <v>116</v>
      </c>
      <c r="K107" s="135"/>
      <c r="L107" s="135"/>
      <c r="M107" s="135"/>
      <c r="N107" s="135"/>
      <c r="O107" s="134" t="s">
        <v>126</v>
      </c>
      <c r="P107" s="116"/>
      <c r="Q107" s="116"/>
      <c r="R107" s="116"/>
      <c r="S107" s="116"/>
      <c r="T107" s="116"/>
      <c r="U107" s="116"/>
      <c r="V107" s="116"/>
      <c r="W107" s="116"/>
      <c r="X107" s="117"/>
      <c r="Y107" s="110">
        <v>0</v>
      </c>
      <c r="Z107" s="110"/>
      <c r="AA107" s="110"/>
      <c r="AB107" s="110"/>
      <c r="AC107" s="110"/>
      <c r="AD107" s="110">
        <v>1</v>
      </c>
      <c r="AE107" s="110"/>
      <c r="AF107" s="110"/>
      <c r="AG107" s="110"/>
      <c r="AH107" s="110"/>
      <c r="AI107" s="110">
        <v>1</v>
      </c>
      <c r="AJ107" s="110"/>
      <c r="AK107" s="110"/>
      <c r="AL107" s="110"/>
      <c r="AM107" s="110"/>
      <c r="AN107" s="110">
        <v>0</v>
      </c>
      <c r="AO107" s="110"/>
      <c r="AP107" s="110"/>
      <c r="AQ107" s="110"/>
      <c r="AR107" s="110"/>
      <c r="AS107" s="110">
        <v>0</v>
      </c>
      <c r="AT107" s="110"/>
      <c r="AU107" s="110"/>
      <c r="AV107" s="110"/>
      <c r="AW107" s="110"/>
      <c r="AX107" s="110">
        <v>0</v>
      </c>
      <c r="AY107" s="110"/>
      <c r="AZ107" s="110"/>
      <c r="BA107" s="110"/>
      <c r="BB107" s="110"/>
      <c r="BC107" s="110">
        <f>AN107-Y107</f>
        <v>0</v>
      </c>
      <c r="BD107" s="110"/>
      <c r="BE107" s="110"/>
      <c r="BF107" s="110"/>
      <c r="BG107" s="110"/>
      <c r="BH107" s="110">
        <f>AS107-AD107</f>
        <v>-1</v>
      </c>
      <c r="BI107" s="110"/>
      <c r="BJ107" s="110"/>
      <c r="BK107" s="110"/>
      <c r="BL107" s="110"/>
      <c r="BM107" s="110">
        <v>-1</v>
      </c>
      <c r="BN107" s="110"/>
      <c r="BO107" s="110"/>
      <c r="BP107" s="110"/>
      <c r="BQ107" s="110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02" customHeight="1" x14ac:dyDescent="0.2">
      <c r="A108" s="94">
        <v>8</v>
      </c>
      <c r="B108" s="94"/>
      <c r="C108" s="134" t="s">
        <v>134</v>
      </c>
      <c r="D108" s="116"/>
      <c r="E108" s="116"/>
      <c r="F108" s="116"/>
      <c r="G108" s="116"/>
      <c r="H108" s="116"/>
      <c r="I108" s="117"/>
      <c r="J108" s="135" t="s">
        <v>116</v>
      </c>
      <c r="K108" s="135"/>
      <c r="L108" s="135"/>
      <c r="M108" s="135"/>
      <c r="N108" s="135"/>
      <c r="O108" s="134" t="s">
        <v>126</v>
      </c>
      <c r="P108" s="116"/>
      <c r="Q108" s="116"/>
      <c r="R108" s="116"/>
      <c r="S108" s="116"/>
      <c r="T108" s="116"/>
      <c r="U108" s="116"/>
      <c r="V108" s="116"/>
      <c r="W108" s="116"/>
      <c r="X108" s="117"/>
      <c r="Y108" s="110">
        <v>0</v>
      </c>
      <c r="Z108" s="110"/>
      <c r="AA108" s="110"/>
      <c r="AB108" s="110"/>
      <c r="AC108" s="110"/>
      <c r="AD108" s="110">
        <v>1</v>
      </c>
      <c r="AE108" s="110"/>
      <c r="AF108" s="110"/>
      <c r="AG108" s="110"/>
      <c r="AH108" s="110"/>
      <c r="AI108" s="110">
        <v>1</v>
      </c>
      <c r="AJ108" s="110"/>
      <c r="AK108" s="110"/>
      <c r="AL108" s="110"/>
      <c r="AM108" s="110"/>
      <c r="AN108" s="110">
        <v>0</v>
      </c>
      <c r="AO108" s="110"/>
      <c r="AP108" s="110"/>
      <c r="AQ108" s="110"/>
      <c r="AR108" s="110"/>
      <c r="AS108" s="110">
        <v>1</v>
      </c>
      <c r="AT108" s="110"/>
      <c r="AU108" s="110"/>
      <c r="AV108" s="110"/>
      <c r="AW108" s="110"/>
      <c r="AX108" s="110">
        <v>1</v>
      </c>
      <c r="AY108" s="110"/>
      <c r="AZ108" s="110"/>
      <c r="BA108" s="110"/>
      <c r="BB108" s="110"/>
      <c r="BC108" s="110">
        <f>AN108-Y108</f>
        <v>0</v>
      </c>
      <c r="BD108" s="110"/>
      <c r="BE108" s="110"/>
      <c r="BF108" s="110"/>
      <c r="BG108" s="110"/>
      <c r="BH108" s="110">
        <f>AS108-AD108</f>
        <v>0</v>
      </c>
      <c r="BI108" s="110"/>
      <c r="BJ108" s="110"/>
      <c r="BK108" s="110"/>
      <c r="BL108" s="110"/>
      <c r="BM108" s="110">
        <v>0</v>
      </c>
      <c r="BN108" s="110"/>
      <c r="BO108" s="110"/>
      <c r="BP108" s="110"/>
      <c r="BQ108" s="110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89.25" customHeight="1" x14ac:dyDescent="0.2">
      <c r="A109" s="94">
        <v>9</v>
      </c>
      <c r="B109" s="94"/>
      <c r="C109" s="134" t="s">
        <v>135</v>
      </c>
      <c r="D109" s="116"/>
      <c r="E109" s="116"/>
      <c r="F109" s="116"/>
      <c r="G109" s="116"/>
      <c r="H109" s="116"/>
      <c r="I109" s="117"/>
      <c r="J109" s="135" t="s">
        <v>116</v>
      </c>
      <c r="K109" s="135"/>
      <c r="L109" s="135"/>
      <c r="M109" s="135"/>
      <c r="N109" s="135"/>
      <c r="O109" s="134" t="s">
        <v>126</v>
      </c>
      <c r="P109" s="116"/>
      <c r="Q109" s="116"/>
      <c r="R109" s="116"/>
      <c r="S109" s="116"/>
      <c r="T109" s="116"/>
      <c r="U109" s="116"/>
      <c r="V109" s="116"/>
      <c r="W109" s="116"/>
      <c r="X109" s="117"/>
      <c r="Y109" s="110">
        <v>0</v>
      </c>
      <c r="Z109" s="110"/>
      <c r="AA109" s="110"/>
      <c r="AB109" s="110"/>
      <c r="AC109" s="110"/>
      <c r="AD109" s="110">
        <v>2</v>
      </c>
      <c r="AE109" s="110"/>
      <c r="AF109" s="110"/>
      <c r="AG109" s="110"/>
      <c r="AH109" s="110"/>
      <c r="AI109" s="110">
        <v>2</v>
      </c>
      <c r="AJ109" s="110"/>
      <c r="AK109" s="110"/>
      <c r="AL109" s="110"/>
      <c r="AM109" s="110"/>
      <c r="AN109" s="110">
        <v>0</v>
      </c>
      <c r="AO109" s="110"/>
      <c r="AP109" s="110"/>
      <c r="AQ109" s="110"/>
      <c r="AR109" s="110"/>
      <c r="AS109" s="110">
        <v>0</v>
      </c>
      <c r="AT109" s="110"/>
      <c r="AU109" s="110"/>
      <c r="AV109" s="110"/>
      <c r="AW109" s="110"/>
      <c r="AX109" s="110">
        <v>0</v>
      </c>
      <c r="AY109" s="110"/>
      <c r="AZ109" s="110"/>
      <c r="BA109" s="110"/>
      <c r="BB109" s="110"/>
      <c r="BC109" s="110">
        <f>AN109-Y109</f>
        <v>0</v>
      </c>
      <c r="BD109" s="110"/>
      <c r="BE109" s="110"/>
      <c r="BF109" s="110"/>
      <c r="BG109" s="110"/>
      <c r="BH109" s="110">
        <f>AS109-AD109</f>
        <v>-2</v>
      </c>
      <c r="BI109" s="110"/>
      <c r="BJ109" s="110"/>
      <c r="BK109" s="110"/>
      <c r="BL109" s="110"/>
      <c r="BM109" s="110">
        <v>-2</v>
      </c>
      <c r="BN109" s="110"/>
      <c r="BO109" s="110"/>
      <c r="BP109" s="110"/>
      <c r="BQ109" s="110"/>
      <c r="BR109" s="11"/>
      <c r="BS109" s="11"/>
      <c r="BT109" s="11"/>
      <c r="BU109" s="11"/>
      <c r="BV109" s="11"/>
      <c r="BW109" s="11"/>
      <c r="BX109" s="11"/>
      <c r="BY109" s="11"/>
      <c r="BZ109" s="9"/>
    </row>
    <row r="110" spans="1:78" s="122" customFormat="1" ht="15.75" x14ac:dyDescent="0.2">
      <c r="A110" s="126">
        <v>0</v>
      </c>
      <c r="B110" s="126"/>
      <c r="C110" s="133" t="s">
        <v>136</v>
      </c>
      <c r="D110" s="120"/>
      <c r="E110" s="120"/>
      <c r="F110" s="120"/>
      <c r="G110" s="120"/>
      <c r="H110" s="120"/>
      <c r="I110" s="121"/>
      <c r="J110" s="130" t="s">
        <v>107</v>
      </c>
      <c r="K110" s="130"/>
      <c r="L110" s="130"/>
      <c r="M110" s="130"/>
      <c r="N110" s="130"/>
      <c r="O110" s="133" t="s">
        <v>107</v>
      </c>
      <c r="P110" s="120"/>
      <c r="Q110" s="120"/>
      <c r="R110" s="120"/>
      <c r="S110" s="120"/>
      <c r="T110" s="120"/>
      <c r="U110" s="120"/>
      <c r="V110" s="120"/>
      <c r="W110" s="120"/>
      <c r="X110" s="12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31"/>
      <c r="BS110" s="131"/>
      <c r="BT110" s="131"/>
      <c r="BU110" s="131"/>
      <c r="BV110" s="131"/>
      <c r="BW110" s="131"/>
      <c r="BX110" s="131"/>
      <c r="BY110" s="131"/>
      <c r="BZ110" s="132"/>
    </row>
    <row r="111" spans="1:78" ht="63.75" customHeight="1" x14ac:dyDescent="0.2">
      <c r="A111" s="94">
        <v>1</v>
      </c>
      <c r="B111" s="94"/>
      <c r="C111" s="134" t="s">
        <v>137</v>
      </c>
      <c r="D111" s="116"/>
      <c r="E111" s="116"/>
      <c r="F111" s="116"/>
      <c r="G111" s="116"/>
      <c r="H111" s="116"/>
      <c r="I111" s="117"/>
      <c r="J111" s="135" t="s">
        <v>109</v>
      </c>
      <c r="K111" s="135"/>
      <c r="L111" s="135"/>
      <c r="M111" s="135"/>
      <c r="N111" s="135"/>
      <c r="O111" s="134" t="s">
        <v>138</v>
      </c>
      <c r="P111" s="116"/>
      <c r="Q111" s="116"/>
      <c r="R111" s="116"/>
      <c r="S111" s="116"/>
      <c r="T111" s="116"/>
      <c r="U111" s="116"/>
      <c r="V111" s="116"/>
      <c r="W111" s="116"/>
      <c r="X111" s="117"/>
      <c r="Y111" s="110">
        <v>0</v>
      </c>
      <c r="Z111" s="110"/>
      <c r="AA111" s="110"/>
      <c r="AB111" s="110"/>
      <c r="AC111" s="110"/>
      <c r="AD111" s="110">
        <v>84800</v>
      </c>
      <c r="AE111" s="110"/>
      <c r="AF111" s="110"/>
      <c r="AG111" s="110"/>
      <c r="AH111" s="110"/>
      <c r="AI111" s="110">
        <v>84800</v>
      </c>
      <c r="AJ111" s="110"/>
      <c r="AK111" s="110"/>
      <c r="AL111" s="110"/>
      <c r="AM111" s="110"/>
      <c r="AN111" s="110">
        <v>0</v>
      </c>
      <c r="AO111" s="110"/>
      <c r="AP111" s="110"/>
      <c r="AQ111" s="110"/>
      <c r="AR111" s="110"/>
      <c r="AS111" s="110">
        <v>84795</v>
      </c>
      <c r="AT111" s="110"/>
      <c r="AU111" s="110"/>
      <c r="AV111" s="110"/>
      <c r="AW111" s="110"/>
      <c r="AX111" s="110">
        <v>84795</v>
      </c>
      <c r="AY111" s="110"/>
      <c r="AZ111" s="110"/>
      <c r="BA111" s="110"/>
      <c r="BB111" s="110"/>
      <c r="BC111" s="110">
        <f>AN111-Y111</f>
        <v>0</v>
      </c>
      <c r="BD111" s="110"/>
      <c r="BE111" s="110"/>
      <c r="BF111" s="110"/>
      <c r="BG111" s="110"/>
      <c r="BH111" s="110">
        <f>AS111-AD111</f>
        <v>-5</v>
      </c>
      <c r="BI111" s="110"/>
      <c r="BJ111" s="110"/>
      <c r="BK111" s="110"/>
      <c r="BL111" s="110"/>
      <c r="BM111" s="110">
        <v>-5</v>
      </c>
      <c r="BN111" s="110"/>
      <c r="BO111" s="110"/>
      <c r="BP111" s="110"/>
      <c r="BQ111" s="110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63.75" customHeight="1" x14ac:dyDescent="0.2">
      <c r="A112" s="94">
        <v>2</v>
      </c>
      <c r="B112" s="94"/>
      <c r="C112" s="134" t="s">
        <v>139</v>
      </c>
      <c r="D112" s="116"/>
      <c r="E112" s="116"/>
      <c r="F112" s="116"/>
      <c r="G112" s="116"/>
      <c r="H112" s="116"/>
      <c r="I112" s="117"/>
      <c r="J112" s="135" t="s">
        <v>109</v>
      </c>
      <c r="K112" s="135"/>
      <c r="L112" s="135"/>
      <c r="M112" s="135"/>
      <c r="N112" s="135"/>
      <c r="O112" s="134" t="s">
        <v>138</v>
      </c>
      <c r="P112" s="116"/>
      <c r="Q112" s="116"/>
      <c r="R112" s="116"/>
      <c r="S112" s="116"/>
      <c r="T112" s="116"/>
      <c r="U112" s="116"/>
      <c r="V112" s="116"/>
      <c r="W112" s="116"/>
      <c r="X112" s="117"/>
      <c r="Y112" s="110">
        <v>0</v>
      </c>
      <c r="Z112" s="110"/>
      <c r="AA112" s="110"/>
      <c r="AB112" s="110"/>
      <c r="AC112" s="110"/>
      <c r="AD112" s="110">
        <v>51000</v>
      </c>
      <c r="AE112" s="110"/>
      <c r="AF112" s="110"/>
      <c r="AG112" s="110"/>
      <c r="AH112" s="110"/>
      <c r="AI112" s="110">
        <v>51000</v>
      </c>
      <c r="AJ112" s="110"/>
      <c r="AK112" s="110"/>
      <c r="AL112" s="110"/>
      <c r="AM112" s="110"/>
      <c r="AN112" s="110">
        <v>0</v>
      </c>
      <c r="AO112" s="110"/>
      <c r="AP112" s="110"/>
      <c r="AQ112" s="110"/>
      <c r="AR112" s="110"/>
      <c r="AS112" s="110">
        <v>50950</v>
      </c>
      <c r="AT112" s="110"/>
      <c r="AU112" s="110"/>
      <c r="AV112" s="110"/>
      <c r="AW112" s="110"/>
      <c r="AX112" s="110">
        <v>50950</v>
      </c>
      <c r="AY112" s="110"/>
      <c r="AZ112" s="110"/>
      <c r="BA112" s="110"/>
      <c r="BB112" s="110"/>
      <c r="BC112" s="110">
        <f>AN112-Y112</f>
        <v>0</v>
      </c>
      <c r="BD112" s="110"/>
      <c r="BE112" s="110"/>
      <c r="BF112" s="110"/>
      <c r="BG112" s="110"/>
      <c r="BH112" s="110">
        <f>AS112-AD112</f>
        <v>-50</v>
      </c>
      <c r="BI112" s="110"/>
      <c r="BJ112" s="110"/>
      <c r="BK112" s="110"/>
      <c r="BL112" s="110"/>
      <c r="BM112" s="110">
        <v>-50</v>
      </c>
      <c r="BN112" s="110"/>
      <c r="BO112" s="110"/>
      <c r="BP112" s="110"/>
      <c r="BQ112" s="110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9" ht="63.75" customHeight="1" x14ac:dyDescent="0.2">
      <c r="A113" s="94">
        <v>3</v>
      </c>
      <c r="B113" s="94"/>
      <c r="C113" s="134" t="s">
        <v>140</v>
      </c>
      <c r="D113" s="116"/>
      <c r="E113" s="116"/>
      <c r="F113" s="116"/>
      <c r="G113" s="116"/>
      <c r="H113" s="116"/>
      <c r="I113" s="117"/>
      <c r="J113" s="135" t="s">
        <v>109</v>
      </c>
      <c r="K113" s="135"/>
      <c r="L113" s="135"/>
      <c r="M113" s="135"/>
      <c r="N113" s="135"/>
      <c r="O113" s="134" t="s">
        <v>138</v>
      </c>
      <c r="P113" s="116"/>
      <c r="Q113" s="116"/>
      <c r="R113" s="116"/>
      <c r="S113" s="116"/>
      <c r="T113" s="116"/>
      <c r="U113" s="116"/>
      <c r="V113" s="116"/>
      <c r="W113" s="116"/>
      <c r="X113" s="117"/>
      <c r="Y113" s="110">
        <v>0</v>
      </c>
      <c r="Z113" s="110"/>
      <c r="AA113" s="110"/>
      <c r="AB113" s="110"/>
      <c r="AC113" s="110"/>
      <c r="AD113" s="110">
        <v>47100</v>
      </c>
      <c r="AE113" s="110"/>
      <c r="AF113" s="110"/>
      <c r="AG113" s="110"/>
      <c r="AH113" s="110"/>
      <c r="AI113" s="110">
        <v>47100</v>
      </c>
      <c r="AJ113" s="110"/>
      <c r="AK113" s="110"/>
      <c r="AL113" s="110"/>
      <c r="AM113" s="110"/>
      <c r="AN113" s="110">
        <v>0</v>
      </c>
      <c r="AO113" s="110"/>
      <c r="AP113" s="110"/>
      <c r="AQ113" s="110"/>
      <c r="AR113" s="110"/>
      <c r="AS113" s="110">
        <v>47078.95</v>
      </c>
      <c r="AT113" s="110"/>
      <c r="AU113" s="110"/>
      <c r="AV113" s="110"/>
      <c r="AW113" s="110"/>
      <c r="AX113" s="110">
        <v>47078.95</v>
      </c>
      <c r="AY113" s="110"/>
      <c r="AZ113" s="110"/>
      <c r="BA113" s="110"/>
      <c r="BB113" s="110"/>
      <c r="BC113" s="110">
        <f>AN113-Y113</f>
        <v>0</v>
      </c>
      <c r="BD113" s="110"/>
      <c r="BE113" s="110"/>
      <c r="BF113" s="110"/>
      <c r="BG113" s="110"/>
      <c r="BH113" s="110">
        <f>AS113-AD113</f>
        <v>-21.05000000000291</v>
      </c>
      <c r="BI113" s="110"/>
      <c r="BJ113" s="110"/>
      <c r="BK113" s="110"/>
      <c r="BL113" s="110"/>
      <c r="BM113" s="110">
        <v>-21.05000000000291</v>
      </c>
      <c r="BN113" s="110"/>
      <c r="BO113" s="110"/>
      <c r="BP113" s="110"/>
      <c r="BQ113" s="110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9" ht="63.75" customHeight="1" x14ac:dyDescent="0.2">
      <c r="A114" s="94">
        <v>4</v>
      </c>
      <c r="B114" s="94"/>
      <c r="C114" s="134" t="s">
        <v>141</v>
      </c>
      <c r="D114" s="116"/>
      <c r="E114" s="116"/>
      <c r="F114" s="116"/>
      <c r="G114" s="116"/>
      <c r="H114" s="116"/>
      <c r="I114" s="117"/>
      <c r="J114" s="135" t="s">
        <v>109</v>
      </c>
      <c r="K114" s="135"/>
      <c r="L114" s="135"/>
      <c r="M114" s="135"/>
      <c r="N114" s="135"/>
      <c r="O114" s="134" t="s">
        <v>138</v>
      </c>
      <c r="P114" s="116"/>
      <c r="Q114" s="116"/>
      <c r="R114" s="116"/>
      <c r="S114" s="116"/>
      <c r="T114" s="116"/>
      <c r="U114" s="116"/>
      <c r="V114" s="116"/>
      <c r="W114" s="116"/>
      <c r="X114" s="117"/>
      <c r="Y114" s="110">
        <v>0</v>
      </c>
      <c r="Z114" s="110"/>
      <c r="AA114" s="110"/>
      <c r="AB114" s="110"/>
      <c r="AC114" s="110"/>
      <c r="AD114" s="110">
        <v>77650</v>
      </c>
      <c r="AE114" s="110"/>
      <c r="AF114" s="110"/>
      <c r="AG114" s="110"/>
      <c r="AH114" s="110"/>
      <c r="AI114" s="110">
        <v>77650</v>
      </c>
      <c r="AJ114" s="110"/>
      <c r="AK114" s="110"/>
      <c r="AL114" s="110"/>
      <c r="AM114" s="110"/>
      <c r="AN114" s="110">
        <v>0</v>
      </c>
      <c r="AO114" s="110"/>
      <c r="AP114" s="110"/>
      <c r="AQ114" s="110"/>
      <c r="AR114" s="110"/>
      <c r="AS114" s="110">
        <v>76198.95</v>
      </c>
      <c r="AT114" s="110"/>
      <c r="AU114" s="110"/>
      <c r="AV114" s="110"/>
      <c r="AW114" s="110"/>
      <c r="AX114" s="110">
        <v>76198.95</v>
      </c>
      <c r="AY114" s="110"/>
      <c r="AZ114" s="110"/>
      <c r="BA114" s="110"/>
      <c r="BB114" s="110"/>
      <c r="BC114" s="110">
        <f>AN114-Y114</f>
        <v>0</v>
      </c>
      <c r="BD114" s="110"/>
      <c r="BE114" s="110"/>
      <c r="BF114" s="110"/>
      <c r="BG114" s="110"/>
      <c r="BH114" s="110">
        <f>AS114-AD114</f>
        <v>-1451.0500000000029</v>
      </c>
      <c r="BI114" s="110"/>
      <c r="BJ114" s="110"/>
      <c r="BK114" s="110"/>
      <c r="BL114" s="110"/>
      <c r="BM114" s="110">
        <v>-1451.0500000000029</v>
      </c>
      <c r="BN114" s="110"/>
      <c r="BO114" s="110"/>
      <c r="BP114" s="110"/>
      <c r="BQ114" s="110"/>
      <c r="BR114" s="11"/>
      <c r="BS114" s="11"/>
      <c r="BT114" s="11"/>
      <c r="BU114" s="11"/>
      <c r="BV114" s="11"/>
      <c r="BW114" s="11"/>
      <c r="BX114" s="11"/>
      <c r="BY114" s="11"/>
      <c r="BZ114" s="9"/>
    </row>
    <row r="115" spans="1:79" ht="63.75" customHeight="1" x14ac:dyDescent="0.2">
      <c r="A115" s="94">
        <v>6</v>
      </c>
      <c r="B115" s="94"/>
      <c r="C115" s="134" t="s">
        <v>142</v>
      </c>
      <c r="D115" s="116"/>
      <c r="E115" s="116"/>
      <c r="F115" s="116"/>
      <c r="G115" s="116"/>
      <c r="H115" s="116"/>
      <c r="I115" s="117"/>
      <c r="J115" s="135" t="s">
        <v>109</v>
      </c>
      <c r="K115" s="135"/>
      <c r="L115" s="135"/>
      <c r="M115" s="135"/>
      <c r="N115" s="135"/>
      <c r="O115" s="134" t="s">
        <v>138</v>
      </c>
      <c r="P115" s="116"/>
      <c r="Q115" s="116"/>
      <c r="R115" s="116"/>
      <c r="S115" s="116"/>
      <c r="T115" s="116"/>
      <c r="U115" s="116"/>
      <c r="V115" s="116"/>
      <c r="W115" s="116"/>
      <c r="X115" s="117"/>
      <c r="Y115" s="110">
        <v>0</v>
      </c>
      <c r="Z115" s="110"/>
      <c r="AA115" s="110"/>
      <c r="AB115" s="110"/>
      <c r="AC115" s="110"/>
      <c r="AD115" s="110">
        <v>2000</v>
      </c>
      <c r="AE115" s="110"/>
      <c r="AF115" s="110"/>
      <c r="AG115" s="110"/>
      <c r="AH115" s="110"/>
      <c r="AI115" s="110">
        <v>2000</v>
      </c>
      <c r="AJ115" s="110"/>
      <c r="AK115" s="110"/>
      <c r="AL115" s="110"/>
      <c r="AM115" s="110"/>
      <c r="AN115" s="110">
        <v>0</v>
      </c>
      <c r="AO115" s="110"/>
      <c r="AP115" s="110"/>
      <c r="AQ115" s="110"/>
      <c r="AR115" s="110"/>
      <c r="AS115" s="110">
        <v>2000</v>
      </c>
      <c r="AT115" s="110"/>
      <c r="AU115" s="110"/>
      <c r="AV115" s="110"/>
      <c r="AW115" s="110"/>
      <c r="AX115" s="110">
        <v>2000</v>
      </c>
      <c r="AY115" s="110"/>
      <c r="AZ115" s="110"/>
      <c r="BA115" s="110"/>
      <c r="BB115" s="110"/>
      <c r="BC115" s="110">
        <f>AN115-Y115</f>
        <v>0</v>
      </c>
      <c r="BD115" s="110"/>
      <c r="BE115" s="110"/>
      <c r="BF115" s="110"/>
      <c r="BG115" s="110"/>
      <c r="BH115" s="110">
        <f>AS115-AD115</f>
        <v>0</v>
      </c>
      <c r="BI115" s="110"/>
      <c r="BJ115" s="110"/>
      <c r="BK115" s="110"/>
      <c r="BL115" s="110"/>
      <c r="BM115" s="110">
        <v>0</v>
      </c>
      <c r="BN115" s="110"/>
      <c r="BO115" s="110"/>
      <c r="BP115" s="110"/>
      <c r="BQ115" s="110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9" ht="89.25" customHeight="1" x14ac:dyDescent="0.2">
      <c r="A116" s="94">
        <v>7</v>
      </c>
      <c r="B116" s="94"/>
      <c r="C116" s="134" t="s">
        <v>143</v>
      </c>
      <c r="D116" s="116"/>
      <c r="E116" s="116"/>
      <c r="F116" s="116"/>
      <c r="G116" s="116"/>
      <c r="H116" s="116"/>
      <c r="I116" s="117"/>
      <c r="J116" s="135" t="s">
        <v>109</v>
      </c>
      <c r="K116" s="135"/>
      <c r="L116" s="135"/>
      <c r="M116" s="135"/>
      <c r="N116" s="135"/>
      <c r="O116" s="134" t="s">
        <v>138</v>
      </c>
      <c r="P116" s="116"/>
      <c r="Q116" s="116"/>
      <c r="R116" s="116"/>
      <c r="S116" s="116"/>
      <c r="T116" s="116"/>
      <c r="U116" s="116"/>
      <c r="V116" s="116"/>
      <c r="W116" s="116"/>
      <c r="X116" s="117"/>
      <c r="Y116" s="110">
        <v>0</v>
      </c>
      <c r="Z116" s="110"/>
      <c r="AA116" s="110"/>
      <c r="AB116" s="110"/>
      <c r="AC116" s="110"/>
      <c r="AD116" s="110">
        <v>280000</v>
      </c>
      <c r="AE116" s="110"/>
      <c r="AF116" s="110"/>
      <c r="AG116" s="110"/>
      <c r="AH116" s="110"/>
      <c r="AI116" s="110">
        <v>280000</v>
      </c>
      <c r="AJ116" s="110"/>
      <c r="AK116" s="110"/>
      <c r="AL116" s="110"/>
      <c r="AM116" s="110"/>
      <c r="AN116" s="110">
        <v>0</v>
      </c>
      <c r="AO116" s="110"/>
      <c r="AP116" s="110"/>
      <c r="AQ116" s="110"/>
      <c r="AR116" s="110"/>
      <c r="AS116" s="110">
        <v>0</v>
      </c>
      <c r="AT116" s="110"/>
      <c r="AU116" s="110"/>
      <c r="AV116" s="110"/>
      <c r="AW116" s="110"/>
      <c r="AX116" s="110">
        <v>0</v>
      </c>
      <c r="AY116" s="110"/>
      <c r="AZ116" s="110"/>
      <c r="BA116" s="110"/>
      <c r="BB116" s="110"/>
      <c r="BC116" s="110">
        <f>AN116-Y116</f>
        <v>0</v>
      </c>
      <c r="BD116" s="110"/>
      <c r="BE116" s="110"/>
      <c r="BF116" s="110"/>
      <c r="BG116" s="110"/>
      <c r="BH116" s="110">
        <f>AS116-AD116</f>
        <v>-280000</v>
      </c>
      <c r="BI116" s="110"/>
      <c r="BJ116" s="110"/>
      <c r="BK116" s="110"/>
      <c r="BL116" s="110"/>
      <c r="BM116" s="110">
        <v>-280000</v>
      </c>
      <c r="BN116" s="110"/>
      <c r="BO116" s="110"/>
      <c r="BP116" s="110"/>
      <c r="BQ116" s="110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9" ht="89.25" customHeight="1" x14ac:dyDescent="0.2">
      <c r="A117" s="94">
        <v>8</v>
      </c>
      <c r="B117" s="94"/>
      <c r="C117" s="134" t="s">
        <v>144</v>
      </c>
      <c r="D117" s="116"/>
      <c r="E117" s="116"/>
      <c r="F117" s="116"/>
      <c r="G117" s="116"/>
      <c r="H117" s="116"/>
      <c r="I117" s="117"/>
      <c r="J117" s="135" t="s">
        <v>109</v>
      </c>
      <c r="K117" s="135"/>
      <c r="L117" s="135"/>
      <c r="M117" s="135"/>
      <c r="N117" s="135"/>
      <c r="O117" s="134" t="s">
        <v>138</v>
      </c>
      <c r="P117" s="116"/>
      <c r="Q117" s="116"/>
      <c r="R117" s="116"/>
      <c r="S117" s="116"/>
      <c r="T117" s="116"/>
      <c r="U117" s="116"/>
      <c r="V117" s="116"/>
      <c r="W117" s="116"/>
      <c r="X117" s="117"/>
      <c r="Y117" s="110">
        <v>0</v>
      </c>
      <c r="Z117" s="110"/>
      <c r="AA117" s="110"/>
      <c r="AB117" s="110"/>
      <c r="AC117" s="110"/>
      <c r="AD117" s="110">
        <v>95000</v>
      </c>
      <c r="AE117" s="110"/>
      <c r="AF117" s="110"/>
      <c r="AG117" s="110"/>
      <c r="AH117" s="110"/>
      <c r="AI117" s="110">
        <v>95000</v>
      </c>
      <c r="AJ117" s="110"/>
      <c r="AK117" s="110"/>
      <c r="AL117" s="110"/>
      <c r="AM117" s="110"/>
      <c r="AN117" s="110">
        <v>0</v>
      </c>
      <c r="AO117" s="110"/>
      <c r="AP117" s="110"/>
      <c r="AQ117" s="110"/>
      <c r="AR117" s="110"/>
      <c r="AS117" s="110">
        <v>94998</v>
      </c>
      <c r="AT117" s="110"/>
      <c r="AU117" s="110"/>
      <c r="AV117" s="110"/>
      <c r="AW117" s="110"/>
      <c r="AX117" s="110">
        <v>94998</v>
      </c>
      <c r="AY117" s="110"/>
      <c r="AZ117" s="110"/>
      <c r="BA117" s="110"/>
      <c r="BB117" s="110"/>
      <c r="BC117" s="110">
        <f>AN117-Y117</f>
        <v>0</v>
      </c>
      <c r="BD117" s="110"/>
      <c r="BE117" s="110"/>
      <c r="BF117" s="110"/>
      <c r="BG117" s="110"/>
      <c r="BH117" s="110">
        <f>AS117-AD117</f>
        <v>-2</v>
      </c>
      <c r="BI117" s="110"/>
      <c r="BJ117" s="110"/>
      <c r="BK117" s="110"/>
      <c r="BL117" s="110"/>
      <c r="BM117" s="110">
        <v>-2</v>
      </c>
      <c r="BN117" s="110"/>
      <c r="BO117" s="110"/>
      <c r="BP117" s="110"/>
      <c r="BQ117" s="110"/>
      <c r="BR117" s="11"/>
      <c r="BS117" s="11"/>
      <c r="BT117" s="11"/>
      <c r="BU117" s="11"/>
      <c r="BV117" s="11"/>
      <c r="BW117" s="11"/>
      <c r="BX117" s="11"/>
      <c r="BY117" s="11"/>
      <c r="BZ117" s="9"/>
    </row>
    <row r="118" spans="1:79" ht="63.75" customHeight="1" x14ac:dyDescent="0.2">
      <c r="A118" s="94">
        <v>9</v>
      </c>
      <c r="B118" s="94"/>
      <c r="C118" s="134" t="s">
        <v>145</v>
      </c>
      <c r="D118" s="116"/>
      <c r="E118" s="116"/>
      <c r="F118" s="116"/>
      <c r="G118" s="116"/>
      <c r="H118" s="116"/>
      <c r="I118" s="117"/>
      <c r="J118" s="135" t="s">
        <v>109</v>
      </c>
      <c r="K118" s="135"/>
      <c r="L118" s="135"/>
      <c r="M118" s="135"/>
      <c r="N118" s="135"/>
      <c r="O118" s="134" t="s">
        <v>146</v>
      </c>
      <c r="P118" s="116"/>
      <c r="Q118" s="116"/>
      <c r="R118" s="116"/>
      <c r="S118" s="116"/>
      <c r="T118" s="116"/>
      <c r="U118" s="116"/>
      <c r="V118" s="116"/>
      <c r="W118" s="116"/>
      <c r="X118" s="117"/>
      <c r="Y118" s="110">
        <v>0</v>
      </c>
      <c r="Z118" s="110"/>
      <c r="AA118" s="110"/>
      <c r="AB118" s="110"/>
      <c r="AC118" s="110"/>
      <c r="AD118" s="110">
        <v>5000</v>
      </c>
      <c r="AE118" s="110"/>
      <c r="AF118" s="110"/>
      <c r="AG118" s="110"/>
      <c r="AH118" s="110"/>
      <c r="AI118" s="110">
        <v>5000</v>
      </c>
      <c r="AJ118" s="110"/>
      <c r="AK118" s="110"/>
      <c r="AL118" s="110"/>
      <c r="AM118" s="110"/>
      <c r="AN118" s="110">
        <v>0</v>
      </c>
      <c r="AO118" s="110"/>
      <c r="AP118" s="110"/>
      <c r="AQ118" s="110"/>
      <c r="AR118" s="110"/>
      <c r="AS118" s="110">
        <v>0</v>
      </c>
      <c r="AT118" s="110"/>
      <c r="AU118" s="110"/>
      <c r="AV118" s="110"/>
      <c r="AW118" s="110"/>
      <c r="AX118" s="110">
        <v>0</v>
      </c>
      <c r="AY118" s="110"/>
      <c r="AZ118" s="110"/>
      <c r="BA118" s="110"/>
      <c r="BB118" s="110"/>
      <c r="BC118" s="110">
        <f>AN118-Y118</f>
        <v>0</v>
      </c>
      <c r="BD118" s="110"/>
      <c r="BE118" s="110"/>
      <c r="BF118" s="110"/>
      <c r="BG118" s="110"/>
      <c r="BH118" s="110">
        <f>AS118-AD118</f>
        <v>-5000</v>
      </c>
      <c r="BI118" s="110"/>
      <c r="BJ118" s="110"/>
      <c r="BK118" s="110"/>
      <c r="BL118" s="110"/>
      <c r="BM118" s="110">
        <v>-5000</v>
      </c>
      <c r="BN118" s="110"/>
      <c r="BO118" s="110"/>
      <c r="BP118" s="110"/>
      <c r="BQ118" s="110"/>
      <c r="BR118" s="11"/>
      <c r="BS118" s="11"/>
      <c r="BT118" s="11"/>
      <c r="BU118" s="11"/>
      <c r="BV118" s="11"/>
      <c r="BW118" s="11"/>
      <c r="BX118" s="11"/>
      <c r="BY118" s="11"/>
      <c r="BZ118" s="9"/>
    </row>
    <row r="119" spans="1:79" s="122" customFormat="1" ht="15.75" x14ac:dyDescent="0.2">
      <c r="A119" s="126">
        <v>0</v>
      </c>
      <c r="B119" s="126"/>
      <c r="C119" s="133" t="s">
        <v>147</v>
      </c>
      <c r="D119" s="120"/>
      <c r="E119" s="120"/>
      <c r="F119" s="120"/>
      <c r="G119" s="120"/>
      <c r="H119" s="120"/>
      <c r="I119" s="121"/>
      <c r="J119" s="130" t="s">
        <v>107</v>
      </c>
      <c r="K119" s="130"/>
      <c r="L119" s="130"/>
      <c r="M119" s="130"/>
      <c r="N119" s="130"/>
      <c r="O119" s="133" t="s">
        <v>107</v>
      </c>
      <c r="P119" s="120"/>
      <c r="Q119" s="120"/>
      <c r="R119" s="120"/>
      <c r="S119" s="120"/>
      <c r="T119" s="120"/>
      <c r="U119" s="120"/>
      <c r="V119" s="120"/>
      <c r="W119" s="120"/>
      <c r="X119" s="12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31"/>
      <c r="BS119" s="131"/>
      <c r="BT119" s="131"/>
      <c r="BU119" s="131"/>
      <c r="BV119" s="131"/>
      <c r="BW119" s="131"/>
      <c r="BX119" s="131"/>
      <c r="BY119" s="131"/>
      <c r="BZ119" s="132"/>
    </row>
    <row r="120" spans="1:79" ht="63.75" customHeight="1" x14ac:dyDescent="0.2">
      <c r="A120" s="94">
        <v>1</v>
      </c>
      <c r="B120" s="94"/>
      <c r="C120" s="134" t="s">
        <v>148</v>
      </c>
      <c r="D120" s="116"/>
      <c r="E120" s="116"/>
      <c r="F120" s="116"/>
      <c r="G120" s="116"/>
      <c r="H120" s="116"/>
      <c r="I120" s="117"/>
      <c r="J120" s="135" t="s">
        <v>149</v>
      </c>
      <c r="K120" s="135"/>
      <c r="L120" s="135"/>
      <c r="M120" s="135"/>
      <c r="N120" s="135"/>
      <c r="O120" s="134"/>
      <c r="P120" s="116"/>
      <c r="Q120" s="116"/>
      <c r="R120" s="116"/>
      <c r="S120" s="116"/>
      <c r="T120" s="116"/>
      <c r="U120" s="116"/>
      <c r="V120" s="116"/>
      <c r="W120" s="116"/>
      <c r="X120" s="117"/>
      <c r="Y120" s="110">
        <v>0</v>
      </c>
      <c r="Z120" s="110"/>
      <c r="AA120" s="110"/>
      <c r="AB120" s="110"/>
      <c r="AC120" s="110"/>
      <c r="AD120" s="110">
        <v>100</v>
      </c>
      <c r="AE120" s="110"/>
      <c r="AF120" s="110"/>
      <c r="AG120" s="110"/>
      <c r="AH120" s="110"/>
      <c r="AI120" s="110">
        <v>100</v>
      </c>
      <c r="AJ120" s="110"/>
      <c r="AK120" s="110"/>
      <c r="AL120" s="110"/>
      <c r="AM120" s="110"/>
      <c r="AN120" s="110">
        <v>0</v>
      </c>
      <c r="AO120" s="110"/>
      <c r="AP120" s="110"/>
      <c r="AQ120" s="110"/>
      <c r="AR120" s="110"/>
      <c r="AS120" s="110">
        <v>71</v>
      </c>
      <c r="AT120" s="110"/>
      <c r="AU120" s="110"/>
      <c r="AV120" s="110"/>
      <c r="AW120" s="110"/>
      <c r="AX120" s="110">
        <v>71</v>
      </c>
      <c r="AY120" s="110"/>
      <c r="AZ120" s="110"/>
      <c r="BA120" s="110"/>
      <c r="BB120" s="110"/>
      <c r="BC120" s="110">
        <f>AN120-Y120</f>
        <v>0</v>
      </c>
      <c r="BD120" s="110"/>
      <c r="BE120" s="110"/>
      <c r="BF120" s="110"/>
      <c r="BG120" s="110"/>
      <c r="BH120" s="110">
        <f>AS120-AD120</f>
        <v>-29</v>
      </c>
      <c r="BI120" s="110"/>
      <c r="BJ120" s="110"/>
      <c r="BK120" s="110"/>
      <c r="BL120" s="110"/>
      <c r="BM120" s="110">
        <v>-29</v>
      </c>
      <c r="BN120" s="110"/>
      <c r="BO120" s="110"/>
      <c r="BP120" s="110"/>
      <c r="BQ120" s="110"/>
      <c r="BR120" s="11"/>
      <c r="BS120" s="11"/>
      <c r="BT120" s="11"/>
      <c r="BU120" s="11"/>
      <c r="BV120" s="11"/>
      <c r="BW120" s="11"/>
      <c r="BX120" s="11"/>
      <c r="BY120" s="11"/>
      <c r="BZ120" s="9"/>
    </row>
    <row r="121" spans="1:79" ht="15.75" x14ac:dyDescent="0.2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11"/>
      <c r="BS121" s="11"/>
      <c r="BT121" s="11"/>
      <c r="BU121" s="11"/>
      <c r="BV121" s="11"/>
      <c r="BW121" s="11"/>
      <c r="BX121" s="11"/>
      <c r="BY121" s="11"/>
      <c r="BZ121" s="9"/>
    </row>
    <row r="122" spans="1:79" ht="15.75" customHeight="1" x14ac:dyDescent="0.2">
      <c r="A122" s="41" t="s">
        <v>63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</row>
    <row r="123" spans="1:79" ht="9" customHeight="1" x14ac:dyDescent="0.2">
      <c r="A123" s="31"/>
      <c r="B123" s="31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11"/>
      <c r="BS123" s="11"/>
      <c r="BT123" s="11"/>
      <c r="BU123" s="11"/>
      <c r="BV123" s="11"/>
      <c r="BW123" s="11"/>
      <c r="BX123" s="11"/>
      <c r="BY123" s="11"/>
      <c r="BZ123" s="9"/>
    </row>
    <row r="124" spans="1:79" ht="45" customHeight="1" x14ac:dyDescent="0.2">
      <c r="A124" s="51" t="s">
        <v>3</v>
      </c>
      <c r="B124" s="53"/>
      <c r="C124" s="51" t="s">
        <v>6</v>
      </c>
      <c r="D124" s="52"/>
      <c r="E124" s="52"/>
      <c r="F124" s="52"/>
      <c r="G124" s="52"/>
      <c r="H124" s="52"/>
      <c r="I124" s="53"/>
      <c r="J124" s="51" t="s">
        <v>5</v>
      </c>
      <c r="K124" s="52"/>
      <c r="L124" s="52"/>
      <c r="M124" s="52"/>
      <c r="N124" s="53"/>
      <c r="O124" s="42" t="s">
        <v>64</v>
      </c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4"/>
      <c r="BR124" s="10"/>
      <c r="BS124" s="10"/>
      <c r="BT124" s="10"/>
      <c r="BU124" s="10"/>
      <c r="BV124" s="10"/>
      <c r="BW124" s="10"/>
      <c r="BX124" s="10"/>
      <c r="BY124" s="10"/>
      <c r="BZ124" s="9"/>
    </row>
    <row r="125" spans="1:79" s="38" customFormat="1" ht="15.95" customHeight="1" x14ac:dyDescent="0.2">
      <c r="A125" s="93">
        <v>1</v>
      </c>
      <c r="B125" s="93"/>
      <c r="C125" s="93">
        <v>2</v>
      </c>
      <c r="D125" s="93"/>
      <c r="E125" s="93"/>
      <c r="F125" s="93"/>
      <c r="G125" s="93"/>
      <c r="H125" s="93"/>
      <c r="I125" s="93"/>
      <c r="J125" s="93">
        <v>3</v>
      </c>
      <c r="K125" s="93"/>
      <c r="L125" s="93"/>
      <c r="M125" s="93"/>
      <c r="N125" s="93"/>
      <c r="O125" s="45">
        <v>4</v>
      </c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7"/>
      <c r="BR125" s="36"/>
      <c r="BS125" s="36"/>
      <c r="BT125" s="36"/>
      <c r="BU125" s="36"/>
      <c r="BV125" s="36"/>
      <c r="BW125" s="36"/>
      <c r="BX125" s="36"/>
      <c r="BY125" s="36"/>
      <c r="BZ125" s="37"/>
    </row>
    <row r="126" spans="1:79" s="38" customFormat="1" ht="12.75" hidden="1" customHeight="1" x14ac:dyDescent="0.2">
      <c r="A126" s="50" t="s">
        <v>36</v>
      </c>
      <c r="B126" s="50"/>
      <c r="C126" s="90" t="s">
        <v>14</v>
      </c>
      <c r="D126" s="91"/>
      <c r="E126" s="91"/>
      <c r="F126" s="91"/>
      <c r="G126" s="91"/>
      <c r="H126" s="91"/>
      <c r="I126" s="92"/>
      <c r="J126" s="50" t="s">
        <v>15</v>
      </c>
      <c r="K126" s="50"/>
      <c r="L126" s="50"/>
      <c r="M126" s="50"/>
      <c r="N126" s="50"/>
      <c r="O126" s="85" t="s">
        <v>72</v>
      </c>
      <c r="P126" s="86"/>
      <c r="Q126" s="86"/>
      <c r="R126" s="86"/>
      <c r="S126" s="86"/>
      <c r="T126" s="86"/>
      <c r="U126" s="86"/>
      <c r="V126" s="86"/>
      <c r="W126" s="86"/>
      <c r="X126" s="86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  <c r="BD126" s="87"/>
      <c r="BE126" s="87"/>
      <c r="BF126" s="87"/>
      <c r="BG126" s="87"/>
      <c r="BH126" s="87"/>
      <c r="BI126" s="87"/>
      <c r="BJ126" s="87"/>
      <c r="BK126" s="87"/>
      <c r="BL126" s="87"/>
      <c r="BM126" s="87"/>
      <c r="BN126" s="87"/>
      <c r="BO126" s="87"/>
      <c r="BP126" s="87"/>
      <c r="BQ126" s="88"/>
      <c r="BR126" s="39"/>
      <c r="BS126" s="39"/>
      <c r="BT126" s="37"/>
      <c r="BU126" s="37"/>
      <c r="BV126" s="37"/>
      <c r="BW126" s="37"/>
      <c r="BX126" s="37"/>
      <c r="BY126" s="37"/>
      <c r="BZ126" s="37"/>
      <c r="CA126" s="38" t="s">
        <v>71</v>
      </c>
    </row>
    <row r="127" spans="1:79" s="142" customFormat="1" ht="15.75" x14ac:dyDescent="0.2">
      <c r="A127" s="78">
        <v>0</v>
      </c>
      <c r="B127" s="78"/>
      <c r="C127" s="78" t="s">
        <v>106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136"/>
      <c r="P127" s="137"/>
      <c r="Q127" s="137"/>
      <c r="R127" s="137"/>
      <c r="S127" s="137"/>
      <c r="T127" s="137"/>
      <c r="U127" s="137"/>
      <c r="V127" s="137"/>
      <c r="W127" s="137"/>
      <c r="X127" s="137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9"/>
      <c r="BR127" s="140"/>
      <c r="BS127" s="140"/>
      <c r="BT127" s="140"/>
      <c r="BU127" s="140"/>
      <c r="BV127" s="140"/>
      <c r="BW127" s="140"/>
      <c r="BX127" s="140"/>
      <c r="BY127" s="140"/>
      <c r="BZ127" s="141"/>
      <c r="CA127" s="142" t="s">
        <v>66</v>
      </c>
    </row>
    <row r="128" spans="1:79" s="142" customFormat="1" ht="15.75" x14ac:dyDescent="0.2">
      <c r="A128" s="78">
        <v>0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136"/>
      <c r="P128" s="137"/>
      <c r="Q128" s="137"/>
      <c r="R128" s="137"/>
      <c r="S128" s="137"/>
      <c r="T128" s="137"/>
      <c r="U128" s="137"/>
      <c r="V128" s="137"/>
      <c r="W128" s="137"/>
      <c r="X128" s="137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38"/>
      <c r="BL128" s="138"/>
      <c r="BM128" s="138"/>
      <c r="BN128" s="138"/>
      <c r="BO128" s="138"/>
      <c r="BP128" s="138"/>
      <c r="BQ128" s="139"/>
      <c r="BR128" s="140"/>
      <c r="BS128" s="140"/>
      <c r="BT128" s="140"/>
      <c r="BU128" s="140"/>
      <c r="BV128" s="140"/>
      <c r="BW128" s="140"/>
      <c r="BX128" s="140"/>
      <c r="BY128" s="140"/>
      <c r="BZ128" s="141"/>
    </row>
    <row r="129" spans="1:78" s="38" customFormat="1" ht="191.25" customHeight="1" x14ac:dyDescent="0.2">
      <c r="A129" s="50">
        <v>4</v>
      </c>
      <c r="B129" s="50"/>
      <c r="C129" s="85" t="s">
        <v>115</v>
      </c>
      <c r="D129" s="116"/>
      <c r="E129" s="116"/>
      <c r="F129" s="116"/>
      <c r="G129" s="116"/>
      <c r="H129" s="116"/>
      <c r="I129" s="117"/>
      <c r="J129" s="50" t="s">
        <v>116</v>
      </c>
      <c r="K129" s="50"/>
      <c r="L129" s="50"/>
      <c r="M129" s="50"/>
      <c r="N129" s="50"/>
      <c r="O129" s="48" t="s">
        <v>100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  <c r="BI129" s="144"/>
      <c r="BJ129" s="144"/>
      <c r="BK129" s="144"/>
      <c r="BL129" s="144"/>
      <c r="BM129" s="144"/>
      <c r="BN129" s="144"/>
      <c r="BO129" s="144"/>
      <c r="BP129" s="144"/>
      <c r="BQ129" s="145"/>
      <c r="BR129" s="36"/>
      <c r="BS129" s="36"/>
      <c r="BT129" s="36"/>
      <c r="BU129" s="36"/>
      <c r="BV129" s="36"/>
      <c r="BW129" s="36"/>
      <c r="BX129" s="36"/>
      <c r="BY129" s="36"/>
      <c r="BZ129" s="37"/>
    </row>
    <row r="130" spans="1:78" s="38" customFormat="1" ht="153" customHeight="1" x14ac:dyDescent="0.2">
      <c r="A130" s="50">
        <v>7</v>
      </c>
      <c r="B130" s="50"/>
      <c r="C130" s="85" t="s">
        <v>120</v>
      </c>
      <c r="D130" s="116"/>
      <c r="E130" s="116"/>
      <c r="F130" s="116"/>
      <c r="G130" s="116"/>
      <c r="H130" s="116"/>
      <c r="I130" s="117"/>
      <c r="J130" s="50" t="s">
        <v>109</v>
      </c>
      <c r="K130" s="50"/>
      <c r="L130" s="50"/>
      <c r="M130" s="50"/>
      <c r="N130" s="50"/>
      <c r="O130" s="48" t="s">
        <v>150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5"/>
      <c r="BR130" s="36"/>
      <c r="BS130" s="36"/>
      <c r="BT130" s="36"/>
      <c r="BU130" s="36"/>
      <c r="BV130" s="36"/>
      <c r="BW130" s="36"/>
      <c r="BX130" s="36"/>
      <c r="BY130" s="36"/>
      <c r="BZ130" s="37"/>
    </row>
    <row r="131" spans="1:78" s="38" customFormat="1" ht="102" customHeight="1" x14ac:dyDescent="0.2">
      <c r="A131" s="50">
        <v>9</v>
      </c>
      <c r="B131" s="50"/>
      <c r="C131" s="85" t="s">
        <v>122</v>
      </c>
      <c r="D131" s="116"/>
      <c r="E131" s="116"/>
      <c r="F131" s="116"/>
      <c r="G131" s="116"/>
      <c r="H131" s="116"/>
      <c r="I131" s="117"/>
      <c r="J131" s="50" t="s">
        <v>109</v>
      </c>
      <c r="K131" s="50"/>
      <c r="L131" s="50"/>
      <c r="M131" s="50"/>
      <c r="N131" s="50"/>
      <c r="O131" s="48" t="s">
        <v>151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  <c r="BI131" s="144"/>
      <c r="BJ131" s="144"/>
      <c r="BK131" s="144"/>
      <c r="BL131" s="144"/>
      <c r="BM131" s="144"/>
      <c r="BN131" s="144"/>
      <c r="BO131" s="144"/>
      <c r="BP131" s="144"/>
      <c r="BQ131" s="145"/>
      <c r="BR131" s="36"/>
      <c r="BS131" s="36"/>
      <c r="BT131" s="36"/>
      <c r="BU131" s="36"/>
      <c r="BV131" s="36"/>
      <c r="BW131" s="36"/>
      <c r="BX131" s="36"/>
      <c r="BY131" s="36"/>
      <c r="BZ131" s="37"/>
    </row>
    <row r="132" spans="1:78" s="38" customFormat="1" ht="102" customHeight="1" x14ac:dyDescent="0.2">
      <c r="A132" s="50">
        <v>9</v>
      </c>
      <c r="B132" s="50"/>
      <c r="C132" s="85" t="s">
        <v>123</v>
      </c>
      <c r="D132" s="116"/>
      <c r="E132" s="116"/>
      <c r="F132" s="116"/>
      <c r="G132" s="116"/>
      <c r="H132" s="116"/>
      <c r="I132" s="117"/>
      <c r="J132" s="50" t="s">
        <v>109</v>
      </c>
      <c r="K132" s="50"/>
      <c r="L132" s="50"/>
      <c r="M132" s="50"/>
      <c r="N132" s="50"/>
      <c r="O132" s="48" t="s">
        <v>151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  <c r="BI132" s="144"/>
      <c r="BJ132" s="144"/>
      <c r="BK132" s="144"/>
      <c r="BL132" s="144"/>
      <c r="BM132" s="144"/>
      <c r="BN132" s="144"/>
      <c r="BO132" s="144"/>
      <c r="BP132" s="144"/>
      <c r="BQ132" s="145"/>
      <c r="BR132" s="36"/>
      <c r="BS132" s="36"/>
      <c r="BT132" s="36"/>
      <c r="BU132" s="36"/>
      <c r="BV132" s="36"/>
      <c r="BW132" s="36"/>
      <c r="BX132" s="36"/>
      <c r="BY132" s="36"/>
      <c r="BZ132" s="37"/>
    </row>
    <row r="133" spans="1:78" s="142" customFormat="1" ht="15.75" x14ac:dyDescent="0.2">
      <c r="A133" s="78">
        <v>0</v>
      </c>
      <c r="B133" s="78"/>
      <c r="C133" s="143" t="s">
        <v>124</v>
      </c>
      <c r="D133" s="120"/>
      <c r="E133" s="120"/>
      <c r="F133" s="120"/>
      <c r="G133" s="120"/>
      <c r="H133" s="120"/>
      <c r="I133" s="121"/>
      <c r="J133" s="78"/>
      <c r="K133" s="78"/>
      <c r="L133" s="78"/>
      <c r="M133" s="78"/>
      <c r="N133" s="78"/>
      <c r="O133" s="136"/>
      <c r="P133" s="137"/>
      <c r="Q133" s="137"/>
      <c r="R133" s="137"/>
      <c r="S133" s="137"/>
      <c r="T133" s="137"/>
      <c r="U133" s="137"/>
      <c r="V133" s="137"/>
      <c r="W133" s="137"/>
      <c r="X133" s="137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9"/>
      <c r="BR133" s="140"/>
      <c r="BS133" s="140"/>
      <c r="BT133" s="140"/>
      <c r="BU133" s="140"/>
      <c r="BV133" s="140"/>
      <c r="BW133" s="140"/>
      <c r="BX133" s="140"/>
      <c r="BY133" s="140"/>
      <c r="BZ133" s="141"/>
    </row>
    <row r="134" spans="1:78" s="142" customFormat="1" ht="15.75" x14ac:dyDescent="0.2">
      <c r="A134" s="78">
        <v>0</v>
      </c>
      <c r="B134" s="78"/>
      <c r="C134" s="143"/>
      <c r="D134" s="120"/>
      <c r="E134" s="120"/>
      <c r="F134" s="120"/>
      <c r="G134" s="120"/>
      <c r="H134" s="120"/>
      <c r="I134" s="121"/>
      <c r="J134" s="78"/>
      <c r="K134" s="78"/>
      <c r="L134" s="78"/>
      <c r="M134" s="78"/>
      <c r="N134" s="78"/>
      <c r="O134" s="136"/>
      <c r="P134" s="137"/>
      <c r="Q134" s="137"/>
      <c r="R134" s="137"/>
      <c r="S134" s="137"/>
      <c r="T134" s="137"/>
      <c r="U134" s="137"/>
      <c r="V134" s="137"/>
      <c r="W134" s="137"/>
      <c r="X134" s="137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9"/>
      <c r="BR134" s="140"/>
      <c r="BS134" s="140"/>
      <c r="BT134" s="140"/>
      <c r="BU134" s="140"/>
      <c r="BV134" s="140"/>
      <c r="BW134" s="140"/>
      <c r="BX134" s="140"/>
      <c r="BY134" s="140"/>
      <c r="BZ134" s="141"/>
    </row>
    <row r="135" spans="1:78" s="38" customFormat="1" ht="89.25" customHeight="1" x14ac:dyDescent="0.2">
      <c r="A135" s="50">
        <v>9</v>
      </c>
      <c r="B135" s="50"/>
      <c r="C135" s="85" t="s">
        <v>135</v>
      </c>
      <c r="D135" s="116"/>
      <c r="E135" s="116"/>
      <c r="F135" s="116"/>
      <c r="G135" s="116"/>
      <c r="H135" s="116"/>
      <c r="I135" s="117"/>
      <c r="J135" s="50" t="s">
        <v>116</v>
      </c>
      <c r="K135" s="50"/>
      <c r="L135" s="50"/>
      <c r="M135" s="50"/>
      <c r="N135" s="50"/>
      <c r="O135" s="48" t="s">
        <v>151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4"/>
      <c r="BN135" s="144"/>
      <c r="BO135" s="144"/>
      <c r="BP135" s="144"/>
      <c r="BQ135" s="145"/>
      <c r="BR135" s="36"/>
      <c r="BS135" s="36"/>
      <c r="BT135" s="36"/>
      <c r="BU135" s="36"/>
      <c r="BV135" s="36"/>
      <c r="BW135" s="36"/>
      <c r="BX135" s="36"/>
      <c r="BY135" s="36"/>
      <c r="BZ135" s="37"/>
    </row>
    <row r="136" spans="1:78" s="142" customFormat="1" ht="15.75" x14ac:dyDescent="0.2">
      <c r="A136" s="78">
        <v>0</v>
      </c>
      <c r="B136" s="78"/>
      <c r="C136" s="143" t="s">
        <v>136</v>
      </c>
      <c r="D136" s="120"/>
      <c r="E136" s="120"/>
      <c r="F136" s="120"/>
      <c r="G136" s="120"/>
      <c r="H136" s="120"/>
      <c r="I136" s="121"/>
      <c r="J136" s="78"/>
      <c r="K136" s="78"/>
      <c r="L136" s="78"/>
      <c r="M136" s="78"/>
      <c r="N136" s="78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  <c r="BK136" s="138"/>
      <c r="BL136" s="138"/>
      <c r="BM136" s="138"/>
      <c r="BN136" s="138"/>
      <c r="BO136" s="138"/>
      <c r="BP136" s="138"/>
      <c r="BQ136" s="139"/>
      <c r="BR136" s="140"/>
      <c r="BS136" s="140"/>
      <c r="BT136" s="140"/>
      <c r="BU136" s="140"/>
      <c r="BV136" s="140"/>
      <c r="BW136" s="140"/>
      <c r="BX136" s="140"/>
      <c r="BY136" s="140"/>
      <c r="BZ136" s="141"/>
    </row>
    <row r="137" spans="1:78" s="142" customFormat="1" ht="15.75" x14ac:dyDescent="0.2">
      <c r="A137" s="78">
        <v>0</v>
      </c>
      <c r="B137" s="78"/>
      <c r="C137" s="143"/>
      <c r="D137" s="120"/>
      <c r="E137" s="120"/>
      <c r="F137" s="120"/>
      <c r="G137" s="120"/>
      <c r="H137" s="120"/>
      <c r="I137" s="121"/>
      <c r="J137" s="78"/>
      <c r="K137" s="78"/>
      <c r="L137" s="78"/>
      <c r="M137" s="78"/>
      <c r="N137" s="78"/>
      <c r="O137" s="136"/>
      <c r="P137" s="137"/>
      <c r="Q137" s="137"/>
      <c r="R137" s="137"/>
      <c r="S137" s="137"/>
      <c r="T137" s="137"/>
      <c r="U137" s="137"/>
      <c r="V137" s="137"/>
      <c r="W137" s="137"/>
      <c r="X137" s="137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  <c r="BI137" s="138"/>
      <c r="BJ137" s="138"/>
      <c r="BK137" s="138"/>
      <c r="BL137" s="138"/>
      <c r="BM137" s="138"/>
      <c r="BN137" s="138"/>
      <c r="BO137" s="138"/>
      <c r="BP137" s="138"/>
      <c r="BQ137" s="139"/>
      <c r="BR137" s="140"/>
      <c r="BS137" s="140"/>
      <c r="BT137" s="140"/>
      <c r="BU137" s="140"/>
      <c r="BV137" s="140"/>
      <c r="BW137" s="140"/>
      <c r="BX137" s="140"/>
      <c r="BY137" s="140"/>
      <c r="BZ137" s="141"/>
    </row>
    <row r="138" spans="1:78" s="38" customFormat="1" ht="63.75" customHeight="1" x14ac:dyDescent="0.2">
      <c r="A138" s="50">
        <v>4</v>
      </c>
      <c r="B138" s="50"/>
      <c r="C138" s="85" t="s">
        <v>141</v>
      </c>
      <c r="D138" s="116"/>
      <c r="E138" s="116"/>
      <c r="F138" s="116"/>
      <c r="G138" s="116"/>
      <c r="H138" s="116"/>
      <c r="I138" s="117"/>
      <c r="J138" s="50" t="s">
        <v>109</v>
      </c>
      <c r="K138" s="50"/>
      <c r="L138" s="50"/>
      <c r="M138" s="50"/>
      <c r="N138" s="50"/>
      <c r="O138" s="48" t="s">
        <v>152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5"/>
      <c r="BR138" s="36"/>
      <c r="BS138" s="36"/>
      <c r="BT138" s="36"/>
      <c r="BU138" s="36"/>
      <c r="BV138" s="36"/>
      <c r="BW138" s="36"/>
      <c r="BX138" s="36"/>
      <c r="BY138" s="36"/>
      <c r="BZ138" s="37"/>
    </row>
    <row r="139" spans="1:78" s="38" customFormat="1" ht="89.25" customHeight="1" x14ac:dyDescent="0.2">
      <c r="A139" s="50">
        <v>7</v>
      </c>
      <c r="B139" s="50"/>
      <c r="C139" s="85" t="s">
        <v>143</v>
      </c>
      <c r="D139" s="116"/>
      <c r="E139" s="116"/>
      <c r="F139" s="116"/>
      <c r="G139" s="116"/>
      <c r="H139" s="116"/>
      <c r="I139" s="117"/>
      <c r="J139" s="50" t="s">
        <v>109</v>
      </c>
      <c r="K139" s="50"/>
      <c r="L139" s="50"/>
      <c r="M139" s="50"/>
      <c r="N139" s="50"/>
      <c r="O139" s="48" t="s">
        <v>153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4"/>
      <c r="BN139" s="144"/>
      <c r="BO139" s="144"/>
      <c r="BP139" s="144"/>
      <c r="BQ139" s="145"/>
      <c r="BR139" s="36"/>
      <c r="BS139" s="36"/>
      <c r="BT139" s="36"/>
      <c r="BU139" s="36"/>
      <c r="BV139" s="36"/>
      <c r="BW139" s="36"/>
      <c r="BX139" s="36"/>
      <c r="BY139" s="36"/>
      <c r="BZ139" s="37"/>
    </row>
    <row r="140" spans="1:78" s="142" customFormat="1" ht="15.75" x14ac:dyDescent="0.2">
      <c r="A140" s="78">
        <v>0</v>
      </c>
      <c r="B140" s="78"/>
      <c r="C140" s="143" t="s">
        <v>147</v>
      </c>
      <c r="D140" s="120"/>
      <c r="E140" s="120"/>
      <c r="F140" s="120"/>
      <c r="G140" s="120"/>
      <c r="H140" s="120"/>
      <c r="I140" s="121"/>
      <c r="J140" s="78"/>
      <c r="K140" s="78"/>
      <c r="L140" s="78"/>
      <c r="M140" s="78"/>
      <c r="N140" s="78"/>
      <c r="O140" s="136"/>
      <c r="P140" s="137"/>
      <c r="Q140" s="137"/>
      <c r="R140" s="137"/>
      <c r="S140" s="137"/>
      <c r="T140" s="137"/>
      <c r="U140" s="137"/>
      <c r="V140" s="137"/>
      <c r="W140" s="137"/>
      <c r="X140" s="137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  <c r="BK140" s="138"/>
      <c r="BL140" s="138"/>
      <c r="BM140" s="138"/>
      <c r="BN140" s="138"/>
      <c r="BO140" s="138"/>
      <c r="BP140" s="138"/>
      <c r="BQ140" s="139"/>
      <c r="BR140" s="140"/>
      <c r="BS140" s="140"/>
      <c r="BT140" s="140"/>
      <c r="BU140" s="140"/>
      <c r="BV140" s="140"/>
      <c r="BW140" s="140"/>
      <c r="BX140" s="140"/>
      <c r="BY140" s="140"/>
      <c r="BZ140" s="141"/>
    </row>
    <row r="141" spans="1:78" s="142" customFormat="1" ht="15.75" x14ac:dyDescent="0.2">
      <c r="A141" s="78">
        <v>0</v>
      </c>
      <c r="B141" s="78"/>
      <c r="C141" s="143"/>
      <c r="D141" s="120"/>
      <c r="E141" s="120"/>
      <c r="F141" s="120"/>
      <c r="G141" s="120"/>
      <c r="H141" s="120"/>
      <c r="I141" s="121"/>
      <c r="J141" s="78"/>
      <c r="K141" s="78"/>
      <c r="L141" s="78"/>
      <c r="M141" s="78"/>
      <c r="N141" s="78"/>
      <c r="O141" s="136"/>
      <c r="P141" s="137"/>
      <c r="Q141" s="137"/>
      <c r="R141" s="137"/>
      <c r="S141" s="137"/>
      <c r="T141" s="137"/>
      <c r="U141" s="137"/>
      <c r="V141" s="137"/>
      <c r="W141" s="137"/>
      <c r="X141" s="137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9"/>
      <c r="BR141" s="140"/>
      <c r="BS141" s="140"/>
      <c r="BT141" s="140"/>
      <c r="BU141" s="140"/>
      <c r="BV141" s="140"/>
      <c r="BW141" s="140"/>
      <c r="BX141" s="140"/>
      <c r="BY141" s="140"/>
      <c r="BZ141" s="141"/>
    </row>
    <row r="142" spans="1:78" s="38" customFormat="1" ht="63.75" customHeight="1" x14ac:dyDescent="0.2">
      <c r="A142" s="50">
        <v>1</v>
      </c>
      <c r="B142" s="50"/>
      <c r="C142" s="85" t="s">
        <v>148</v>
      </c>
      <c r="D142" s="116"/>
      <c r="E142" s="116"/>
      <c r="F142" s="116"/>
      <c r="G142" s="116"/>
      <c r="H142" s="116"/>
      <c r="I142" s="117"/>
      <c r="J142" s="50" t="s">
        <v>149</v>
      </c>
      <c r="K142" s="50"/>
      <c r="L142" s="50"/>
      <c r="M142" s="50"/>
      <c r="N142" s="50"/>
      <c r="O142" s="48" t="s">
        <v>154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4"/>
      <c r="BN142" s="144"/>
      <c r="BO142" s="144"/>
      <c r="BP142" s="144"/>
      <c r="BQ142" s="145"/>
      <c r="BR142" s="36"/>
      <c r="BS142" s="36"/>
      <c r="BT142" s="36"/>
      <c r="BU142" s="36"/>
      <c r="BV142" s="36"/>
      <c r="BW142" s="36"/>
      <c r="BX142" s="36"/>
      <c r="BY142" s="36"/>
      <c r="BZ142" s="37"/>
    </row>
    <row r="143" spans="1:78" ht="15.75" x14ac:dyDescent="0.2">
      <c r="A143" s="31"/>
      <c r="B143" s="31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11"/>
      <c r="BS143" s="11"/>
      <c r="BT143" s="11"/>
      <c r="BU143" s="11"/>
      <c r="BV143" s="11"/>
      <c r="BW143" s="11"/>
      <c r="BX143" s="11"/>
      <c r="BY143" s="11"/>
      <c r="BZ143" s="9"/>
    </row>
    <row r="144" spans="1:78" ht="15.95" customHeight="1" x14ac:dyDescent="0.2">
      <c r="A144" s="41" t="s">
        <v>65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</row>
    <row r="145" spans="1:78" ht="15.95" customHeight="1" x14ac:dyDescent="0.2">
      <c r="A145" s="148" t="s">
        <v>156</v>
      </c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  <c r="BL145" s="149"/>
    </row>
    <row r="146" spans="1:78" ht="15.75" x14ac:dyDescent="0.2">
      <c r="A146" s="31"/>
      <c r="B146" s="31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11"/>
      <c r="BS146" s="11"/>
      <c r="BT146" s="11"/>
      <c r="BU146" s="11"/>
      <c r="BV146" s="11"/>
      <c r="BW146" s="11"/>
      <c r="BX146" s="11"/>
      <c r="BY146" s="11"/>
      <c r="BZ146" s="9"/>
    </row>
    <row r="147" spans="1:78" ht="15.95" customHeight="1" x14ac:dyDescent="0.2">
      <c r="A147" s="41" t="s">
        <v>46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</row>
    <row r="148" spans="1:78" ht="31.5" customHeight="1" x14ac:dyDescent="0.2">
      <c r="A148" s="148" t="s">
        <v>157</v>
      </c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  <c r="BI148" s="149"/>
      <c r="BJ148" s="149"/>
      <c r="BK148" s="149"/>
      <c r="BL148" s="149"/>
    </row>
    <row r="149" spans="1:78" ht="15.95" customHeight="1" x14ac:dyDescent="0.2">
      <c r="A149" s="17"/>
      <c r="B149" s="17"/>
      <c r="C149" s="17"/>
      <c r="D149" s="17"/>
      <c r="E149" s="17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</row>
    <row r="150" spans="1:78" ht="12" customHeight="1" x14ac:dyDescent="0.2">
      <c r="A150" s="30" t="s">
        <v>77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1" spans="1:78" ht="12" customHeight="1" x14ac:dyDescent="0.2">
      <c r="A151" s="30" t="s">
        <v>68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spans="1:78" s="30" customFormat="1" ht="12" customHeight="1" x14ac:dyDescent="0.2">
      <c r="A152" s="30" t="s">
        <v>69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</row>
    <row r="153" spans="1:78" ht="15.95" customHeight="1" x14ac:dyDescent="0.25">
      <c r="A153" s="29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</row>
    <row r="154" spans="1:78" ht="42" customHeight="1" x14ac:dyDescent="0.25">
      <c r="A154" s="152" t="s">
        <v>160</v>
      </c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3"/>
      <c r="AO154" s="3"/>
      <c r="AP154" s="153" t="s">
        <v>162</v>
      </c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78" x14ac:dyDescent="0.2">
      <c r="W155" s="89" t="s">
        <v>8</v>
      </c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4"/>
      <c r="AO155" s="4"/>
      <c r="AP155" s="89" t="s">
        <v>73</v>
      </c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</row>
    <row r="158" spans="1:78" ht="31.5" customHeight="1" x14ac:dyDescent="0.25">
      <c r="A158" s="152" t="s">
        <v>161</v>
      </c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3"/>
      <c r="AO158" s="3"/>
      <c r="AP158" s="153" t="s">
        <v>163</v>
      </c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78" x14ac:dyDescent="0.2">
      <c r="W159" s="89" t="s">
        <v>8</v>
      </c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4"/>
      <c r="AO159" s="4"/>
      <c r="AP159" s="89" t="s">
        <v>73</v>
      </c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</row>
  </sheetData>
  <mergeCells count="887"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37:B137"/>
    <mergeCell ref="C137:I137"/>
    <mergeCell ref="J137:N137"/>
    <mergeCell ref="O137:BQ137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J136:N136"/>
    <mergeCell ref="O136:BQ136"/>
    <mergeCell ref="A133:B133"/>
    <mergeCell ref="C133:I133"/>
    <mergeCell ref="J133:N133"/>
    <mergeCell ref="O133:BQ133"/>
    <mergeCell ref="A134:B134"/>
    <mergeCell ref="C134:I134"/>
    <mergeCell ref="J134:N134"/>
    <mergeCell ref="O134:BQ134"/>
    <mergeCell ref="A131:B131"/>
    <mergeCell ref="C131:I131"/>
    <mergeCell ref="J131:N131"/>
    <mergeCell ref="O131:BQ131"/>
    <mergeCell ref="A132:B132"/>
    <mergeCell ref="C132:I132"/>
    <mergeCell ref="J132:N132"/>
    <mergeCell ref="O132:BQ132"/>
    <mergeCell ref="A129:B129"/>
    <mergeCell ref="C129:I129"/>
    <mergeCell ref="J129:N129"/>
    <mergeCell ref="O129:BQ129"/>
    <mergeCell ref="A130:B130"/>
    <mergeCell ref="C130:I130"/>
    <mergeCell ref="J130:N130"/>
    <mergeCell ref="O130:BQ130"/>
    <mergeCell ref="A128:B128"/>
    <mergeCell ref="C128:I128"/>
    <mergeCell ref="J128:N128"/>
    <mergeCell ref="O128:BQ128"/>
    <mergeCell ref="BM120:BQ120"/>
    <mergeCell ref="AI120:AM120"/>
    <mergeCell ref="AN120:AR120"/>
    <mergeCell ref="AS120:AW120"/>
    <mergeCell ref="AX120:BB120"/>
    <mergeCell ref="BC120:BG120"/>
    <mergeCell ref="BH120:BL120"/>
    <mergeCell ref="AX119:BB119"/>
    <mergeCell ref="BC119:BG119"/>
    <mergeCell ref="BH119:BL119"/>
    <mergeCell ref="BM119:BQ119"/>
    <mergeCell ref="A120:B120"/>
    <mergeCell ref="C120:I120"/>
    <mergeCell ref="J120:N120"/>
    <mergeCell ref="O120:X120"/>
    <mergeCell ref="Y120:AC120"/>
    <mergeCell ref="AD120:AH120"/>
    <mergeCell ref="BM118:BQ118"/>
    <mergeCell ref="A119:B119"/>
    <mergeCell ref="C119:I119"/>
    <mergeCell ref="J119:N119"/>
    <mergeCell ref="O119:X119"/>
    <mergeCell ref="Y119:AC119"/>
    <mergeCell ref="AD119:AH119"/>
    <mergeCell ref="AI119:AM119"/>
    <mergeCell ref="AN119:AR119"/>
    <mergeCell ref="AS119:AW119"/>
    <mergeCell ref="AI118:AM118"/>
    <mergeCell ref="AN118:AR118"/>
    <mergeCell ref="AS118:AW118"/>
    <mergeCell ref="AX118:BB118"/>
    <mergeCell ref="BC118:BG118"/>
    <mergeCell ref="BH118:BL118"/>
    <mergeCell ref="AX117:BB117"/>
    <mergeCell ref="BC117:BG117"/>
    <mergeCell ref="BH117:BL117"/>
    <mergeCell ref="BM117:BQ117"/>
    <mergeCell ref="A118:B118"/>
    <mergeCell ref="C118:I118"/>
    <mergeCell ref="J118:N118"/>
    <mergeCell ref="O118:X118"/>
    <mergeCell ref="Y118:AC118"/>
    <mergeCell ref="AD118:AH118"/>
    <mergeCell ref="BM116:BQ116"/>
    <mergeCell ref="A117:B117"/>
    <mergeCell ref="C117:I117"/>
    <mergeCell ref="J117:N117"/>
    <mergeCell ref="O117:X117"/>
    <mergeCell ref="Y117:AC117"/>
    <mergeCell ref="AD117:AH117"/>
    <mergeCell ref="AI117:AM117"/>
    <mergeCell ref="AN117:AR117"/>
    <mergeCell ref="AS117:AW117"/>
    <mergeCell ref="AI116:AM116"/>
    <mergeCell ref="AN116:AR116"/>
    <mergeCell ref="AS116:AW116"/>
    <mergeCell ref="AX116:BB116"/>
    <mergeCell ref="BC116:BG116"/>
    <mergeCell ref="BH116:BL116"/>
    <mergeCell ref="AX115:BB115"/>
    <mergeCell ref="BC115:BG115"/>
    <mergeCell ref="BH115:BL115"/>
    <mergeCell ref="BM115:BQ115"/>
    <mergeCell ref="A116:B116"/>
    <mergeCell ref="C116:I116"/>
    <mergeCell ref="J116:N116"/>
    <mergeCell ref="O116:X116"/>
    <mergeCell ref="Y116:AC116"/>
    <mergeCell ref="AD116:AH116"/>
    <mergeCell ref="BM114:BQ114"/>
    <mergeCell ref="A115:B115"/>
    <mergeCell ref="C115:I115"/>
    <mergeCell ref="J115:N115"/>
    <mergeCell ref="O115:X115"/>
    <mergeCell ref="Y115:AC115"/>
    <mergeCell ref="AD115:AH115"/>
    <mergeCell ref="AI115:AM115"/>
    <mergeCell ref="AN115:AR115"/>
    <mergeCell ref="AS115:AW115"/>
    <mergeCell ref="AI114:AM114"/>
    <mergeCell ref="AN114:AR114"/>
    <mergeCell ref="AS114:AW114"/>
    <mergeCell ref="AX114:BB114"/>
    <mergeCell ref="BC114:BG114"/>
    <mergeCell ref="BH114:BL114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AD114:AH114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S113:AW113"/>
    <mergeCell ref="AI112:AM112"/>
    <mergeCell ref="AN112:AR112"/>
    <mergeCell ref="AS112:AW112"/>
    <mergeCell ref="AX112:BB112"/>
    <mergeCell ref="BC112:BG112"/>
    <mergeCell ref="BH112:BL112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AD112:AH112"/>
    <mergeCell ref="BM110:BQ110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AS111:AW111"/>
    <mergeCell ref="AI110:AM110"/>
    <mergeCell ref="AN110:AR110"/>
    <mergeCell ref="AS110:AW110"/>
    <mergeCell ref="AX110:BB110"/>
    <mergeCell ref="BC110:BG110"/>
    <mergeCell ref="BH110:BL110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S109:AW109"/>
    <mergeCell ref="AI108:AM108"/>
    <mergeCell ref="AN108:AR108"/>
    <mergeCell ref="AS108:AW108"/>
    <mergeCell ref="AX108:BB108"/>
    <mergeCell ref="BC108:BG108"/>
    <mergeCell ref="BH108:BL108"/>
    <mergeCell ref="AX107:BB107"/>
    <mergeCell ref="BC107:BG107"/>
    <mergeCell ref="BH107:BL107"/>
    <mergeCell ref="BM107:BQ107"/>
    <mergeCell ref="A108:B108"/>
    <mergeCell ref="C108:I108"/>
    <mergeCell ref="J108:N108"/>
    <mergeCell ref="O108:X108"/>
    <mergeCell ref="Y108:AC108"/>
    <mergeCell ref="AD108:AH108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S107:AW107"/>
    <mergeCell ref="AI106:AM106"/>
    <mergeCell ref="AN106:AR106"/>
    <mergeCell ref="AS106:AW106"/>
    <mergeCell ref="AX106:BB106"/>
    <mergeCell ref="BC106:BG106"/>
    <mergeCell ref="BH106:BL106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I104:AM104"/>
    <mergeCell ref="AN104:AR104"/>
    <mergeCell ref="AS104:AW104"/>
    <mergeCell ref="AX104:BB104"/>
    <mergeCell ref="BC104:BG104"/>
    <mergeCell ref="BH104:BL104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I102:AM102"/>
    <mergeCell ref="AN102:AR102"/>
    <mergeCell ref="AS102:AW102"/>
    <mergeCell ref="AX102:BB102"/>
    <mergeCell ref="BC102:BG102"/>
    <mergeCell ref="BH102:BL102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I100:AM100"/>
    <mergeCell ref="AN100:AR100"/>
    <mergeCell ref="AS100:AW100"/>
    <mergeCell ref="AX100:BB100"/>
    <mergeCell ref="BC100:BG100"/>
    <mergeCell ref="BH100:BL100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I98:AM98"/>
    <mergeCell ref="AN98:AR98"/>
    <mergeCell ref="AS98:AW98"/>
    <mergeCell ref="AX98:BB98"/>
    <mergeCell ref="BC98:BG98"/>
    <mergeCell ref="BH98:BL98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88:B88"/>
    <mergeCell ref="C88:I88"/>
    <mergeCell ref="J88:N88"/>
    <mergeCell ref="O88:X88"/>
    <mergeCell ref="Y88:AC88"/>
    <mergeCell ref="AD88:AH88"/>
    <mergeCell ref="AY78:BC78"/>
    <mergeCell ref="BD78:BH78"/>
    <mergeCell ref="BI78:BN78"/>
    <mergeCell ref="A78:B78"/>
    <mergeCell ref="C78:R78"/>
    <mergeCell ref="S78:W78"/>
    <mergeCell ref="X78:AB78"/>
    <mergeCell ref="AC78:AH78"/>
    <mergeCell ref="AI78:AM78"/>
    <mergeCell ref="AN78:AR78"/>
    <mergeCell ref="AS78:AX78"/>
    <mergeCell ref="A67:B67"/>
    <mergeCell ref="C67:BQ67"/>
    <mergeCell ref="A68:B68"/>
    <mergeCell ref="C68:BQ68"/>
    <mergeCell ref="A69:B69"/>
    <mergeCell ref="C69:BQ69"/>
    <mergeCell ref="A66:B66"/>
    <mergeCell ref="C66:BQ66"/>
    <mergeCell ref="AP58:AT58"/>
    <mergeCell ref="AU58:AY58"/>
    <mergeCell ref="AZ58:BC58"/>
    <mergeCell ref="BD58:BH58"/>
    <mergeCell ref="BI58:BM58"/>
    <mergeCell ref="BN58:BQ58"/>
    <mergeCell ref="AU57:AY57"/>
    <mergeCell ref="AZ57:BC57"/>
    <mergeCell ref="BD57:BH57"/>
    <mergeCell ref="BI57:BM57"/>
    <mergeCell ref="BN57:BQ57"/>
    <mergeCell ref="A58:B58"/>
    <mergeCell ref="C58:Z58"/>
    <mergeCell ref="AA58:AE58"/>
    <mergeCell ref="AF58:AJ58"/>
    <mergeCell ref="AK58:AO58"/>
    <mergeCell ref="A57:B57"/>
    <mergeCell ref="C57:Z57"/>
    <mergeCell ref="AA57:AE57"/>
    <mergeCell ref="AF57:AJ57"/>
    <mergeCell ref="AK57:AO57"/>
    <mergeCell ref="AP57:AT57"/>
    <mergeCell ref="AP56:AT56"/>
    <mergeCell ref="AU56:AY56"/>
    <mergeCell ref="AZ56:BC56"/>
    <mergeCell ref="BD56:BH56"/>
    <mergeCell ref="BI56:BM56"/>
    <mergeCell ref="BN56:BQ56"/>
    <mergeCell ref="AU55:AY55"/>
    <mergeCell ref="AZ55:BC55"/>
    <mergeCell ref="BD55:BH55"/>
    <mergeCell ref="BI55:BM55"/>
    <mergeCell ref="BN55:BQ55"/>
    <mergeCell ref="A56:B56"/>
    <mergeCell ref="C56:Z56"/>
    <mergeCell ref="AA56:AE56"/>
    <mergeCell ref="AF56:AJ56"/>
    <mergeCell ref="AK56:AO56"/>
    <mergeCell ref="A55:B55"/>
    <mergeCell ref="C55:Z55"/>
    <mergeCell ref="AA55:AE55"/>
    <mergeCell ref="AF55:AJ55"/>
    <mergeCell ref="AK55:AO55"/>
    <mergeCell ref="AP55:AT55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53:B53"/>
    <mergeCell ref="C53:Z53"/>
    <mergeCell ref="AA53:AE53"/>
    <mergeCell ref="AF53:AJ53"/>
    <mergeCell ref="AK53:AO53"/>
    <mergeCell ref="AP53:AT53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77:AX77"/>
    <mergeCell ref="AY77:BC77"/>
    <mergeCell ref="A27:F27"/>
    <mergeCell ref="G27:BL27"/>
    <mergeCell ref="A28:F28"/>
    <mergeCell ref="G28:BL28"/>
    <mergeCell ref="A37:F37"/>
    <mergeCell ref="G37:BL37"/>
    <mergeCell ref="A73:B74"/>
    <mergeCell ref="A75:B75"/>
    <mergeCell ref="A76:B76"/>
    <mergeCell ref="A77:B77"/>
    <mergeCell ref="AI77:AM77"/>
    <mergeCell ref="AN77:AR77"/>
    <mergeCell ref="C76:R76"/>
    <mergeCell ref="S76:W76"/>
    <mergeCell ref="X76:AB76"/>
    <mergeCell ref="AC76:AH76"/>
    <mergeCell ref="C77:R77"/>
    <mergeCell ref="S77:W77"/>
    <mergeCell ref="X77:AB77"/>
    <mergeCell ref="AC77:AH77"/>
    <mergeCell ref="AY75:BC75"/>
    <mergeCell ref="BI74:BN74"/>
    <mergeCell ref="BI76:BN76"/>
    <mergeCell ref="BD77:BH77"/>
    <mergeCell ref="BD75:BH75"/>
    <mergeCell ref="BI75:BN75"/>
    <mergeCell ref="BI77:BN77"/>
    <mergeCell ref="BD76:BH76"/>
    <mergeCell ref="AY73:BN73"/>
    <mergeCell ref="AI75:AM75"/>
    <mergeCell ref="AY76:BC76"/>
    <mergeCell ref="AY74:BC74"/>
    <mergeCell ref="BD74:BH74"/>
    <mergeCell ref="AI76:AM76"/>
    <mergeCell ref="AN76:AR76"/>
    <mergeCell ref="AS76:AX76"/>
    <mergeCell ref="AN75:AR75"/>
    <mergeCell ref="AS75:AX75"/>
    <mergeCell ref="A147:BL147"/>
    <mergeCell ref="AK43:AO43"/>
    <mergeCell ref="A45:B45"/>
    <mergeCell ref="AD85:AH85"/>
    <mergeCell ref="AF43:AJ43"/>
    <mergeCell ref="A60:BQ60"/>
    <mergeCell ref="C73:R74"/>
    <mergeCell ref="S73:AH73"/>
    <mergeCell ref="AI73:AX73"/>
    <mergeCell ref="AS74:AX74"/>
    <mergeCell ref="G26:BL26"/>
    <mergeCell ref="A36:F36"/>
    <mergeCell ref="G36:BL36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5:F35"/>
    <mergeCell ref="G35:BL35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74:W74"/>
    <mergeCell ref="X74:AB74"/>
    <mergeCell ref="AC74:AH74"/>
    <mergeCell ref="C75:R75"/>
    <mergeCell ref="S75:W75"/>
    <mergeCell ref="X75:AB75"/>
    <mergeCell ref="AC75:AH75"/>
    <mergeCell ref="O85:X85"/>
    <mergeCell ref="Y83:AM83"/>
    <mergeCell ref="J85:N85"/>
    <mergeCell ref="Y85:AC85"/>
    <mergeCell ref="A83:B84"/>
    <mergeCell ref="C83:I84"/>
    <mergeCell ref="J83:N84"/>
    <mergeCell ref="O83:X84"/>
    <mergeCell ref="Y84:AC84"/>
    <mergeCell ref="AP154:BH154"/>
    <mergeCell ref="AN83:BB83"/>
    <mergeCell ref="A80:BQ80"/>
    <mergeCell ref="C85:I85"/>
    <mergeCell ref="J126:N126"/>
    <mergeCell ref="A125:B125"/>
    <mergeCell ref="A86:B86"/>
    <mergeCell ref="O87:X87"/>
    <mergeCell ref="Y87:AC87"/>
    <mergeCell ref="A85:B85"/>
    <mergeCell ref="Y86:AC86"/>
    <mergeCell ref="A65:B65"/>
    <mergeCell ref="A63:B63"/>
    <mergeCell ref="A64:B64"/>
    <mergeCell ref="A72:BN72"/>
    <mergeCell ref="A71:BN71"/>
    <mergeCell ref="C65:BQ65"/>
    <mergeCell ref="C63:BQ63"/>
    <mergeCell ref="C64:BQ64"/>
    <mergeCell ref="AN85:AR85"/>
    <mergeCell ref="C125:I125"/>
    <mergeCell ref="J125:N125"/>
    <mergeCell ref="C86:I86"/>
    <mergeCell ref="J86:N86"/>
    <mergeCell ref="O86:X86"/>
    <mergeCell ref="C87:I87"/>
    <mergeCell ref="J87:N87"/>
    <mergeCell ref="O126:BQ126"/>
    <mergeCell ref="AP159:BH159"/>
    <mergeCell ref="A158:V158"/>
    <mergeCell ref="W158:AM158"/>
    <mergeCell ref="AP158:BH158"/>
    <mergeCell ref="W159:AM159"/>
    <mergeCell ref="AP155:BH155"/>
    <mergeCell ref="A148:BL148"/>
    <mergeCell ref="C126:I126"/>
    <mergeCell ref="W155:AM155"/>
    <mergeCell ref="A154:V154"/>
    <mergeCell ref="W154:AM154"/>
    <mergeCell ref="A87:B87"/>
    <mergeCell ref="AD87:AH87"/>
    <mergeCell ref="A122:BQ122"/>
    <mergeCell ref="A124:B124"/>
    <mergeCell ref="C124:I124"/>
    <mergeCell ref="BC87:BG87"/>
    <mergeCell ref="BM87:BQ87"/>
    <mergeCell ref="BH87:BL87"/>
    <mergeCell ref="A46:B46"/>
    <mergeCell ref="A62:B62"/>
    <mergeCell ref="AF46:AJ46"/>
    <mergeCell ref="AZ46:BC46"/>
    <mergeCell ref="AU46:AY46"/>
    <mergeCell ref="AA46:AE46"/>
    <mergeCell ref="C46:Z46"/>
    <mergeCell ref="AK46:AO46"/>
    <mergeCell ref="C62:BQ62"/>
    <mergeCell ref="BN46:BQ46"/>
    <mergeCell ref="BC85:BG85"/>
    <mergeCell ref="BC86:BG86"/>
    <mergeCell ref="BC84:BG84"/>
    <mergeCell ref="A81:BQ81"/>
    <mergeCell ref="AD86:AH86"/>
    <mergeCell ref="AI85:AM85"/>
    <mergeCell ref="BH85:BL85"/>
    <mergeCell ref="BM85:BQ85"/>
    <mergeCell ref="BM86:BQ86"/>
    <mergeCell ref="BH86:BL86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84:AW84"/>
    <mergeCell ref="AN84:AR84"/>
    <mergeCell ref="AI84:AM84"/>
    <mergeCell ref="BC83:BQ83"/>
    <mergeCell ref="AA44:AE44"/>
    <mergeCell ref="AF44:AJ44"/>
    <mergeCell ref="AK44:AO44"/>
    <mergeCell ref="AI74:AM74"/>
    <mergeCell ref="AN74:AR74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30:BL30"/>
    <mergeCell ref="A31:BL31"/>
    <mergeCell ref="A33:BL33"/>
    <mergeCell ref="A34:F34"/>
    <mergeCell ref="G34:BL34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7:AM87"/>
    <mergeCell ref="AN87:AR87"/>
    <mergeCell ref="AS87:AW87"/>
    <mergeCell ref="AX87:BB87"/>
    <mergeCell ref="AU18:BB18"/>
    <mergeCell ref="BE20:BL20"/>
    <mergeCell ref="BE21:BL21"/>
    <mergeCell ref="AU44:AY44"/>
    <mergeCell ref="G25:BL25"/>
    <mergeCell ref="A40:BQ40"/>
    <mergeCell ref="J124:N124"/>
    <mergeCell ref="AX86:BB86"/>
    <mergeCell ref="BM84:BQ84"/>
    <mergeCell ref="BH84:BL84"/>
    <mergeCell ref="AD84:AH84"/>
    <mergeCell ref="AX84:BB84"/>
    <mergeCell ref="AX85:BB85"/>
    <mergeCell ref="AS85:AW85"/>
    <mergeCell ref="AI86:AM86"/>
    <mergeCell ref="AN86:AR86"/>
    <mergeCell ref="AS86:AW86"/>
    <mergeCell ref="A144:BL144"/>
    <mergeCell ref="A145:BL145"/>
    <mergeCell ref="O124:BQ124"/>
    <mergeCell ref="O125:BQ125"/>
    <mergeCell ref="O127:BQ127"/>
    <mergeCell ref="A127:B127"/>
    <mergeCell ref="C127:I127"/>
    <mergeCell ref="J127:N127"/>
    <mergeCell ref="A126:B126"/>
  </mergeCells>
  <phoneticPr fontId="0" type="noConversion"/>
  <conditionalFormatting sqref="C123 C146 C87 C127">
    <cfRule type="cellIs" dxfId="102" priority="103" stopIfTrue="1" operator="equal">
      <formula>$C86</formula>
    </cfRule>
  </conditionalFormatting>
  <conditionalFormatting sqref="A87:B87 A123:B123 A127:B127 A146:B146 A77:B77 A121:B121 A143:B143">
    <cfRule type="cellIs" dxfId="101" priority="104" stopIfTrue="1" operator="equal">
      <formula>0</formula>
    </cfRule>
  </conditionalFormatting>
  <conditionalFormatting sqref="A78:B78">
    <cfRule type="cellIs" dxfId="100" priority="102" stopIfTrue="1" operator="equal">
      <formula>0</formula>
    </cfRule>
  </conditionalFormatting>
  <conditionalFormatting sqref="C121">
    <cfRule type="cellIs" dxfId="99" priority="106" stopIfTrue="1" operator="equal">
      <formula>$C87</formula>
    </cfRule>
  </conditionalFormatting>
  <conditionalFormatting sqref="C88">
    <cfRule type="cellIs" dxfId="98" priority="99" stopIfTrue="1" operator="equal">
      <formula>$C87</formula>
    </cfRule>
  </conditionalFormatting>
  <conditionalFormatting sqref="A88:B88">
    <cfRule type="cellIs" dxfId="97" priority="100" stopIfTrue="1" operator="equal">
      <formula>0</formula>
    </cfRule>
  </conditionalFormatting>
  <conditionalFormatting sqref="C89">
    <cfRule type="cellIs" dxfId="96" priority="97" stopIfTrue="1" operator="equal">
      <formula>$C88</formula>
    </cfRule>
  </conditionalFormatting>
  <conditionalFormatting sqref="A89:B89">
    <cfRule type="cellIs" dxfId="95" priority="98" stopIfTrue="1" operator="equal">
      <formula>0</formula>
    </cfRule>
  </conditionalFormatting>
  <conditionalFormatting sqref="C90">
    <cfRule type="cellIs" dxfId="94" priority="95" stopIfTrue="1" operator="equal">
      <formula>$C89</formula>
    </cfRule>
  </conditionalFormatting>
  <conditionalFormatting sqref="A90:B90">
    <cfRule type="cellIs" dxfId="93" priority="96" stopIfTrue="1" operator="equal">
      <formula>0</formula>
    </cfRule>
  </conditionalFormatting>
  <conditionalFormatting sqref="C91">
    <cfRule type="cellIs" dxfId="92" priority="93" stopIfTrue="1" operator="equal">
      <formula>$C90</formula>
    </cfRule>
  </conditionalFormatting>
  <conditionalFormatting sqref="A91:B91">
    <cfRule type="cellIs" dxfId="91" priority="94" stopIfTrue="1" operator="equal">
      <formula>0</formula>
    </cfRule>
  </conditionalFormatting>
  <conditionalFormatting sqref="C92">
    <cfRule type="cellIs" dxfId="90" priority="91" stopIfTrue="1" operator="equal">
      <formula>$C91</formula>
    </cfRule>
  </conditionalFormatting>
  <conditionalFormatting sqref="A92:B92">
    <cfRule type="cellIs" dxfId="89" priority="92" stopIfTrue="1" operator="equal">
      <formula>0</formula>
    </cfRule>
  </conditionalFormatting>
  <conditionalFormatting sqref="C93">
    <cfRule type="cellIs" dxfId="88" priority="89" stopIfTrue="1" operator="equal">
      <formula>$C92</formula>
    </cfRule>
  </conditionalFormatting>
  <conditionalFormatting sqref="A93:B93">
    <cfRule type="cellIs" dxfId="87" priority="90" stopIfTrue="1" operator="equal">
      <formula>0</formula>
    </cfRule>
  </conditionalFormatting>
  <conditionalFormatting sqref="C94">
    <cfRule type="cellIs" dxfId="86" priority="87" stopIfTrue="1" operator="equal">
      <formula>$C93</formula>
    </cfRule>
  </conditionalFormatting>
  <conditionalFormatting sqref="A94:B94">
    <cfRule type="cellIs" dxfId="85" priority="88" stopIfTrue="1" operator="equal">
      <formula>0</formula>
    </cfRule>
  </conditionalFormatting>
  <conditionalFormatting sqref="C95">
    <cfRule type="cellIs" dxfId="84" priority="85" stopIfTrue="1" operator="equal">
      <formula>$C94</formula>
    </cfRule>
  </conditionalFormatting>
  <conditionalFormatting sqref="A95:B95">
    <cfRule type="cellIs" dxfId="83" priority="86" stopIfTrue="1" operator="equal">
      <formula>0</formula>
    </cfRule>
  </conditionalFormatting>
  <conditionalFormatting sqref="C96">
    <cfRule type="cellIs" dxfId="82" priority="83" stopIfTrue="1" operator="equal">
      <formula>$C95</formula>
    </cfRule>
  </conditionalFormatting>
  <conditionalFormatting sqref="A96:B96">
    <cfRule type="cellIs" dxfId="81" priority="84" stopIfTrue="1" operator="equal">
      <formula>0</formula>
    </cfRule>
  </conditionalFormatting>
  <conditionalFormatting sqref="C97">
    <cfRule type="cellIs" dxfId="80" priority="81" stopIfTrue="1" operator="equal">
      <formula>$C96</formula>
    </cfRule>
  </conditionalFormatting>
  <conditionalFormatting sqref="A97:B97">
    <cfRule type="cellIs" dxfId="79" priority="82" stopIfTrue="1" operator="equal">
      <formula>0</formula>
    </cfRule>
  </conditionalFormatting>
  <conditionalFormatting sqref="C98">
    <cfRule type="cellIs" dxfId="78" priority="79" stopIfTrue="1" operator="equal">
      <formula>$C97</formula>
    </cfRule>
  </conditionalFormatting>
  <conditionalFormatting sqref="A98:B98">
    <cfRule type="cellIs" dxfId="77" priority="80" stopIfTrue="1" operator="equal">
      <formula>0</formula>
    </cfRule>
  </conditionalFormatting>
  <conditionalFormatting sqref="C99">
    <cfRule type="cellIs" dxfId="76" priority="77" stopIfTrue="1" operator="equal">
      <formula>$C98</formula>
    </cfRule>
  </conditionalFormatting>
  <conditionalFormatting sqref="A99:B99">
    <cfRule type="cellIs" dxfId="75" priority="78" stopIfTrue="1" operator="equal">
      <formula>0</formula>
    </cfRule>
  </conditionalFormatting>
  <conditionalFormatting sqref="C100">
    <cfRule type="cellIs" dxfId="74" priority="75" stopIfTrue="1" operator="equal">
      <formula>$C99</formula>
    </cfRule>
  </conditionalFormatting>
  <conditionalFormatting sqref="A100:B100">
    <cfRule type="cellIs" dxfId="73" priority="76" stopIfTrue="1" operator="equal">
      <formula>0</formula>
    </cfRule>
  </conditionalFormatting>
  <conditionalFormatting sqref="C101">
    <cfRule type="cellIs" dxfId="72" priority="73" stopIfTrue="1" operator="equal">
      <formula>$C100</formula>
    </cfRule>
  </conditionalFormatting>
  <conditionalFormatting sqref="A101:B101">
    <cfRule type="cellIs" dxfId="71" priority="74" stopIfTrue="1" operator="equal">
      <formula>0</formula>
    </cfRule>
  </conditionalFormatting>
  <conditionalFormatting sqref="C102">
    <cfRule type="cellIs" dxfId="70" priority="71" stopIfTrue="1" operator="equal">
      <formula>$C101</formula>
    </cfRule>
  </conditionalFormatting>
  <conditionalFormatting sqref="A102:B102">
    <cfRule type="cellIs" dxfId="69" priority="72" stopIfTrue="1" operator="equal">
      <formula>0</formula>
    </cfRule>
  </conditionalFormatting>
  <conditionalFormatting sqref="C103">
    <cfRule type="cellIs" dxfId="68" priority="69" stopIfTrue="1" operator="equal">
      <formula>$C102</formula>
    </cfRule>
  </conditionalFormatting>
  <conditionalFormatting sqref="A103:B103">
    <cfRule type="cellIs" dxfId="67" priority="70" stopIfTrue="1" operator="equal">
      <formula>0</formula>
    </cfRule>
  </conditionalFormatting>
  <conditionalFormatting sqref="C104">
    <cfRule type="cellIs" dxfId="66" priority="67" stopIfTrue="1" operator="equal">
      <formula>$C103</formula>
    </cfRule>
  </conditionalFormatting>
  <conditionalFormatting sqref="A104:B104">
    <cfRule type="cellIs" dxfId="65" priority="68" stopIfTrue="1" operator="equal">
      <formula>0</formula>
    </cfRule>
  </conditionalFormatting>
  <conditionalFormatting sqref="C105">
    <cfRule type="cellIs" dxfId="64" priority="65" stopIfTrue="1" operator="equal">
      <formula>$C104</formula>
    </cfRule>
  </conditionalFormatting>
  <conditionalFormatting sqref="A105:B105">
    <cfRule type="cellIs" dxfId="63" priority="66" stopIfTrue="1" operator="equal">
      <formula>0</formula>
    </cfRule>
  </conditionalFormatting>
  <conditionalFormatting sqref="C106">
    <cfRule type="cellIs" dxfId="62" priority="63" stopIfTrue="1" operator="equal">
      <formula>$C105</formula>
    </cfRule>
  </conditionalFormatting>
  <conditionalFormatting sqref="A106:B106">
    <cfRule type="cellIs" dxfId="61" priority="64" stopIfTrue="1" operator="equal">
      <formula>0</formula>
    </cfRule>
  </conditionalFormatting>
  <conditionalFormatting sqref="C107">
    <cfRule type="cellIs" dxfId="60" priority="61" stopIfTrue="1" operator="equal">
      <formula>$C106</formula>
    </cfRule>
  </conditionalFormatting>
  <conditionalFormatting sqref="A107:B107">
    <cfRule type="cellIs" dxfId="59" priority="62" stopIfTrue="1" operator="equal">
      <formula>0</formula>
    </cfRule>
  </conditionalFormatting>
  <conditionalFormatting sqref="C108">
    <cfRule type="cellIs" dxfId="58" priority="59" stopIfTrue="1" operator="equal">
      <formula>$C107</formula>
    </cfRule>
  </conditionalFormatting>
  <conditionalFormatting sqref="A108:B108">
    <cfRule type="cellIs" dxfId="57" priority="60" stopIfTrue="1" operator="equal">
      <formula>0</formula>
    </cfRule>
  </conditionalFormatting>
  <conditionalFormatting sqref="C109">
    <cfRule type="cellIs" dxfId="56" priority="57" stopIfTrue="1" operator="equal">
      <formula>$C108</formula>
    </cfRule>
  </conditionalFormatting>
  <conditionalFormatting sqref="A109:B109">
    <cfRule type="cellIs" dxfId="55" priority="58" stopIfTrue="1" operator="equal">
      <formula>0</formula>
    </cfRule>
  </conditionalFormatting>
  <conditionalFormatting sqref="C110">
    <cfRule type="cellIs" dxfId="54" priority="55" stopIfTrue="1" operator="equal">
      <formula>$C109</formula>
    </cfRule>
  </conditionalFormatting>
  <conditionalFormatting sqref="A110:B110">
    <cfRule type="cellIs" dxfId="53" priority="56" stopIfTrue="1" operator="equal">
      <formula>0</formula>
    </cfRule>
  </conditionalFormatting>
  <conditionalFormatting sqref="C111">
    <cfRule type="cellIs" dxfId="52" priority="53" stopIfTrue="1" operator="equal">
      <formula>$C110</formula>
    </cfRule>
  </conditionalFormatting>
  <conditionalFormatting sqref="A111:B111">
    <cfRule type="cellIs" dxfId="51" priority="54" stopIfTrue="1" operator="equal">
      <formula>0</formula>
    </cfRule>
  </conditionalFormatting>
  <conditionalFormatting sqref="C112">
    <cfRule type="cellIs" dxfId="50" priority="51" stopIfTrue="1" operator="equal">
      <formula>$C111</formula>
    </cfRule>
  </conditionalFormatting>
  <conditionalFormatting sqref="A112:B112">
    <cfRule type="cellIs" dxfId="49" priority="52" stopIfTrue="1" operator="equal">
      <formula>0</formula>
    </cfRule>
  </conditionalFormatting>
  <conditionalFormatting sqref="C113">
    <cfRule type="cellIs" dxfId="48" priority="49" stopIfTrue="1" operator="equal">
      <formula>$C112</formula>
    </cfRule>
  </conditionalFormatting>
  <conditionalFormatting sqref="A113:B113">
    <cfRule type="cellIs" dxfId="47" priority="50" stopIfTrue="1" operator="equal">
      <formula>0</formula>
    </cfRule>
  </conditionalFormatting>
  <conditionalFormatting sqref="C114">
    <cfRule type="cellIs" dxfId="46" priority="47" stopIfTrue="1" operator="equal">
      <formula>$C113</formula>
    </cfRule>
  </conditionalFormatting>
  <conditionalFormatting sqref="A114:B114">
    <cfRule type="cellIs" dxfId="45" priority="48" stopIfTrue="1" operator="equal">
      <formula>0</formula>
    </cfRule>
  </conditionalFormatting>
  <conditionalFormatting sqref="C115">
    <cfRule type="cellIs" dxfId="44" priority="45" stopIfTrue="1" operator="equal">
      <formula>$C114</formula>
    </cfRule>
  </conditionalFormatting>
  <conditionalFormatting sqref="A115:B115">
    <cfRule type="cellIs" dxfId="43" priority="46" stopIfTrue="1" operator="equal">
      <formula>0</formula>
    </cfRule>
  </conditionalFormatting>
  <conditionalFormatting sqref="C116">
    <cfRule type="cellIs" dxfId="42" priority="43" stopIfTrue="1" operator="equal">
      <formula>$C115</formula>
    </cfRule>
  </conditionalFormatting>
  <conditionalFormatting sqref="A116:B116">
    <cfRule type="cellIs" dxfId="41" priority="44" stopIfTrue="1" operator="equal">
      <formula>0</formula>
    </cfRule>
  </conditionalFormatting>
  <conditionalFormatting sqref="C117">
    <cfRule type="cellIs" dxfId="40" priority="41" stopIfTrue="1" operator="equal">
      <formula>$C116</formula>
    </cfRule>
  </conditionalFormatting>
  <conditionalFormatting sqref="A117:B117">
    <cfRule type="cellIs" dxfId="39" priority="42" stopIfTrue="1" operator="equal">
      <formula>0</formula>
    </cfRule>
  </conditionalFormatting>
  <conditionalFormatting sqref="C118">
    <cfRule type="cellIs" dxfId="38" priority="39" stopIfTrue="1" operator="equal">
      <formula>$C117</formula>
    </cfRule>
  </conditionalFormatting>
  <conditionalFormatting sqref="A118:B118">
    <cfRule type="cellIs" dxfId="37" priority="40" stopIfTrue="1" operator="equal">
      <formula>0</formula>
    </cfRule>
  </conditionalFormatting>
  <conditionalFormatting sqref="C119">
    <cfRule type="cellIs" dxfId="36" priority="37" stopIfTrue="1" operator="equal">
      <formula>$C118</formula>
    </cfRule>
  </conditionalFormatting>
  <conditionalFormatting sqref="A119:B119">
    <cfRule type="cellIs" dxfId="35" priority="38" stopIfTrue="1" operator="equal">
      <formula>0</formula>
    </cfRule>
  </conditionalFormatting>
  <conditionalFormatting sqref="C120">
    <cfRule type="cellIs" dxfId="34" priority="35" stopIfTrue="1" operator="equal">
      <formula>$C119</formula>
    </cfRule>
  </conditionalFormatting>
  <conditionalFormatting sqref="A120:B120">
    <cfRule type="cellIs" dxfId="33" priority="36" stopIfTrue="1" operator="equal">
      <formula>0</formula>
    </cfRule>
  </conditionalFormatting>
  <conditionalFormatting sqref="C143">
    <cfRule type="cellIs" dxfId="32" priority="108" stopIfTrue="1" operator="equal">
      <formula>$C127</formula>
    </cfRule>
  </conditionalFormatting>
  <conditionalFormatting sqref="C128">
    <cfRule type="cellIs" dxfId="31" priority="31" stopIfTrue="1" operator="equal">
      <formula>$C127</formula>
    </cfRule>
  </conditionalFormatting>
  <conditionalFormatting sqref="A128:B128">
    <cfRule type="cellIs" dxfId="30" priority="32" stopIfTrue="1" operator="equal">
      <formula>0</formula>
    </cfRule>
  </conditionalFormatting>
  <conditionalFormatting sqref="C129">
    <cfRule type="cellIs" dxfId="29" priority="29" stopIfTrue="1" operator="equal">
      <formula>$C128</formula>
    </cfRule>
  </conditionalFormatting>
  <conditionalFormatting sqref="A129:B129">
    <cfRule type="cellIs" dxfId="28" priority="30" stopIfTrue="1" operator="equal">
      <formula>0</formula>
    </cfRule>
  </conditionalFormatting>
  <conditionalFormatting sqref="C130">
    <cfRule type="cellIs" dxfId="27" priority="27" stopIfTrue="1" operator="equal">
      <formula>$C129</formula>
    </cfRule>
  </conditionalFormatting>
  <conditionalFormatting sqref="A130:B130">
    <cfRule type="cellIs" dxfId="26" priority="28" stopIfTrue="1" operator="equal">
      <formula>0</formula>
    </cfRule>
  </conditionalFormatting>
  <conditionalFormatting sqref="C131">
    <cfRule type="cellIs" dxfId="25" priority="25" stopIfTrue="1" operator="equal">
      <formula>$C130</formula>
    </cfRule>
  </conditionalFormatting>
  <conditionalFormatting sqref="A131:B131">
    <cfRule type="cellIs" dxfId="24" priority="26" stopIfTrue="1" operator="equal">
      <formula>0</formula>
    </cfRule>
  </conditionalFormatting>
  <conditionalFormatting sqref="C132">
    <cfRule type="cellIs" dxfId="23" priority="23" stopIfTrue="1" operator="equal">
      <formula>$C131</formula>
    </cfRule>
  </conditionalFormatting>
  <conditionalFormatting sqref="A132:B132">
    <cfRule type="cellIs" dxfId="22" priority="24" stopIfTrue="1" operator="equal">
      <formula>0</formula>
    </cfRule>
  </conditionalFormatting>
  <conditionalFormatting sqref="C133">
    <cfRule type="cellIs" dxfId="21" priority="21" stopIfTrue="1" operator="equal">
      <formula>$C132</formula>
    </cfRule>
  </conditionalFormatting>
  <conditionalFormatting sqref="A133:B133">
    <cfRule type="cellIs" dxfId="20" priority="22" stopIfTrue="1" operator="equal">
      <formula>0</formula>
    </cfRule>
  </conditionalFormatting>
  <conditionalFormatting sqref="C134">
    <cfRule type="cellIs" dxfId="19" priority="19" stopIfTrue="1" operator="equal">
      <formula>$C133</formula>
    </cfRule>
  </conditionalFormatting>
  <conditionalFormatting sqref="A134:B134">
    <cfRule type="cellIs" dxfId="18" priority="20" stopIfTrue="1" operator="equal">
      <formula>0</formula>
    </cfRule>
  </conditionalFormatting>
  <conditionalFormatting sqref="C135">
    <cfRule type="cellIs" dxfId="17" priority="17" stopIfTrue="1" operator="equal">
      <formula>$C134</formula>
    </cfRule>
  </conditionalFormatting>
  <conditionalFormatting sqref="A135:B135">
    <cfRule type="cellIs" dxfId="16" priority="18" stopIfTrue="1" operator="equal">
      <formula>0</formula>
    </cfRule>
  </conditionalFormatting>
  <conditionalFormatting sqref="C136">
    <cfRule type="cellIs" dxfId="15" priority="15" stopIfTrue="1" operator="equal">
      <formula>$C135</formula>
    </cfRule>
  </conditionalFormatting>
  <conditionalFormatting sqref="A136:B136">
    <cfRule type="cellIs" dxfId="14" priority="16" stopIfTrue="1" operator="equal">
      <formula>0</formula>
    </cfRule>
  </conditionalFormatting>
  <conditionalFormatting sqref="C137">
    <cfRule type="cellIs" dxfId="13" priority="13" stopIfTrue="1" operator="equal">
      <formula>$C136</formula>
    </cfRule>
  </conditionalFormatting>
  <conditionalFormatting sqref="A137:B137">
    <cfRule type="cellIs" dxfId="12" priority="14" stopIfTrue="1" operator="equal">
      <formula>0</formula>
    </cfRule>
  </conditionalFormatting>
  <conditionalFormatting sqref="C138">
    <cfRule type="cellIs" dxfId="11" priority="11" stopIfTrue="1" operator="equal">
      <formula>$C137</formula>
    </cfRule>
  </conditionalFormatting>
  <conditionalFormatting sqref="A138:B138">
    <cfRule type="cellIs" dxfId="10" priority="12" stopIfTrue="1" operator="equal">
      <formula>0</formula>
    </cfRule>
  </conditionalFormatting>
  <conditionalFormatting sqref="C139">
    <cfRule type="cellIs" dxfId="9" priority="9" stopIfTrue="1" operator="equal">
      <formula>$C138</formula>
    </cfRule>
  </conditionalFormatting>
  <conditionalFormatting sqref="A139:B139">
    <cfRule type="cellIs" dxfId="8" priority="10" stopIfTrue="1" operator="equal">
      <formula>0</formula>
    </cfRule>
  </conditionalFormatting>
  <conditionalFormatting sqref="C140">
    <cfRule type="cellIs" dxfId="7" priority="7" stopIfTrue="1" operator="equal">
      <formula>$C139</formula>
    </cfRule>
  </conditionalFormatting>
  <conditionalFormatting sqref="A140:B140">
    <cfRule type="cellIs" dxfId="6" priority="8" stopIfTrue="1" operator="equal">
      <formula>0</formula>
    </cfRule>
  </conditionalFormatting>
  <conditionalFormatting sqref="C141">
    <cfRule type="cellIs" dxfId="5" priority="5" stopIfTrue="1" operator="equal">
      <formula>$C140</formula>
    </cfRule>
  </conditionalFormatting>
  <conditionalFormatting sqref="A141:B141">
    <cfRule type="cellIs" dxfId="4" priority="6" stopIfTrue="1" operator="equal">
      <formula>0</formula>
    </cfRule>
  </conditionalFormatting>
  <conditionalFormatting sqref="C142">
    <cfRule type="cellIs" dxfId="3" priority="3" stopIfTrue="1" operator="equal">
      <formula>$C141</formula>
    </cfRule>
  </conditionalFormatting>
  <conditionalFormatting sqref="A142:B14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КПК0217350</vt:lpstr>
      <vt:lpstr>КПК0217350!Область_друку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2024-03-19T11:39:21Z</cp:lastPrinted>
  <dcterms:created xsi:type="dcterms:W3CDTF">2016-08-10T10:53:25Z</dcterms:created>
  <dcterms:modified xsi:type="dcterms:W3CDTF">2024-03-19T11:39:39Z</dcterms:modified>
</cp:coreProperties>
</file>