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7461" sheetId="1" r:id="rId1"/>
  </sheets>
  <definedNames>
    <definedName name="_xlnm.Print_Area" localSheetId="0">КПК0217461!$A$1:$BQ$160</definedName>
  </definedNames>
  <calcPr calcId="152511"/>
</workbook>
</file>

<file path=xl/calcChain.xml><?xml version="1.0" encoding="utf-8"?>
<calcChain xmlns="http://schemas.openxmlformats.org/spreadsheetml/2006/main">
  <c r="BH112" i="1" l="1"/>
  <c r="BC112" i="1"/>
  <c r="BH111" i="1"/>
  <c r="BC111" i="1"/>
  <c r="BH110" i="1"/>
  <c r="BC110" i="1"/>
  <c r="BH109" i="1"/>
  <c r="BC109" i="1"/>
  <c r="BH108" i="1"/>
  <c r="BC108" i="1"/>
  <c r="BH106" i="1"/>
  <c r="BC106" i="1"/>
  <c r="BH105" i="1"/>
  <c r="BC105" i="1"/>
  <c r="BH104" i="1"/>
  <c r="BC104" i="1"/>
  <c r="BH103" i="1"/>
  <c r="BC103" i="1"/>
  <c r="BH102" i="1"/>
  <c r="BC102" i="1"/>
  <c r="BH101" i="1"/>
  <c r="BC101" i="1"/>
  <c r="BH100" i="1"/>
  <c r="BC100" i="1"/>
  <c r="BH99" i="1"/>
  <c r="BC99" i="1"/>
  <c r="BH97" i="1"/>
  <c r="BC97" i="1"/>
  <c r="BH96" i="1"/>
  <c r="BC96" i="1"/>
  <c r="BH95" i="1"/>
  <c r="BC95" i="1"/>
  <c r="BH94" i="1"/>
  <c r="BC94" i="1"/>
  <c r="BH93" i="1"/>
  <c r="BC93" i="1"/>
  <c r="BH92" i="1"/>
  <c r="BC92" i="1"/>
  <c r="BH91" i="1"/>
  <c r="BC91" i="1"/>
  <c r="BH90" i="1"/>
  <c r="BC90" i="1"/>
  <c r="BH88" i="1"/>
  <c r="BC88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D71" i="1"/>
  <c r="AY71" i="1"/>
  <c r="BI71" i="1" s="1"/>
  <c r="AS71" i="1"/>
  <c r="AC71" i="1"/>
  <c r="BD70" i="1"/>
  <c r="AY70" i="1"/>
  <c r="BI70" i="1" s="1"/>
  <c r="AS70" i="1"/>
  <c r="AC70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<sst xmlns="http://schemas.openxmlformats.org/spreadsheetml/2006/main" count="342" uniqueCount="172">
  <si>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</si>
  <si>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</si>
  <si>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</si>
  <si>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</si>
  <si>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</si>
  <si>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</si>
  <si>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</si>
  <si>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</si>
  <si>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</si>
  <si>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</si>
  <si>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</si>
  <si>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</si>
  <si>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</si>
  <si>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</si>
  <si>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</si>
  <si>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</si>
  <si>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</si>
  <si>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</si>
  <si>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</si>
  <si>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</si>
  <si>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</si>
  <si>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</si>
  <si>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</si>
  <si>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</si>
  <si>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</si>
  <si>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</si>
  <si>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</si>
  <si>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</si>
  <si>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</si>
  <si>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</si>
  <si>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</si>
  <si>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</si>
  <si>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</si>
  <si>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</si>
  <si>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</si>
  <si>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</si>
  <si>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</si>
  <si>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</si>
  <si>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</si>
  <si>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</si>
  <si>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</si>
  <si>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</si>
  <si>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</si>
  <si>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</si>
  <si>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</si>
  <si>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</si>
  <si>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</si>
  <si>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</si>
  <si>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</si>
  <si>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</si>
  <si>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</si>
  <si>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</si>
  <si>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</si>
  <si>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</si>
  <si>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</si>
  <si>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</si>
  <si>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</si>
  <si>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</si>
  <si>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</si>
  <si>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</si>
  <si>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</si>
  <si>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</si>
  <si>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</si>
  <si>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</si>
  <si>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</si>
  <si>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</si>
  <si>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</si>
  <si>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</si>
  <si>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</si>
  <si>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</si>
  <si>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</si>
  <si>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</si>
  <si>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</si>
  <si>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</si>
  <si>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</si>
  <si>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</si>
  <si>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</si>
  <si>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</si>
  <si>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</si>
  <si>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</si>
  <si>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</si>
  <si>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</si>
  <si>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</si>
  <si>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</si>
  <si>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</si>
  <si>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</si>
  <si>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</si>
  <si>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</si>
  <si>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Придбання обмежувача руху(лежачого поліцейського) та дорожніх знаків  по вул.Шахтарська в смт.Гірник КП"Червонограджитлокомунсервіс"</t>
  </si>
  <si>
    <t>Проведення поточного ремонту пішохідної доріжки біля дитячого майданчика в парку відпочинку, в районі пам'ятника борцям за волю України в м.Соснівка КП"Комунальник"</t>
  </si>
  <si>
    <t>Поточний ремонт дороги по вул.Стуса (влаштування штучних обмежувачів швидкості)  КП"КомунальниК"</t>
  </si>
  <si>
    <t>Поточний ремонт пішохідної доріжки біля пам'ятника "Загиблим шахтарям" по вул.Ст.Бандери в м.Червоноград КП"Комунальник"</t>
  </si>
  <si>
    <t>Влаштування пішохідного переходу по вул.Чорновола ( біля буд.№15) в м.Червоноград КП"Комунальник"</t>
  </si>
  <si>
    <t>УСЬОГО</t>
  </si>
  <si>
    <t>Економія коштів в результаті тендерної закупівлі</t>
  </si>
  <si>
    <t>Економія коштів в результаті тендерних закупівель, на виконання робіт по пр.І.Франка в смт.Гірник відсутність підрядника</t>
  </si>
  <si>
    <t>Економія коштів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</si>
  <si>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</si>
  <si>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Усього</t>
  </si>
  <si>
    <t>затрат</t>
  </si>
  <si>
    <t/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</si>
  <si>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</si>
  <si>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</si>
  <si>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</si>
  <si>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</si>
  <si>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</si>
  <si>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</si>
  <si>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доріг методом напилення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</si>
  <si>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</si>
  <si>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</si>
  <si>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</si>
  <si>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</si>
  <si>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Обсяг видатків на придбання обмежувачів руху та дорожніх знаків</t>
  </si>
  <si>
    <t>обсяг видатків на поточний ремонт пішохідних доріжок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</si>
  <si>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</si>
  <si>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</si>
  <si>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</si>
  <si>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</si>
  <si>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</si>
  <si>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</si>
  <si>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доріг,на яких планується провести поточний ремнт методом напилення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</si>
  <si>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</si>
  <si>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</si>
  <si>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</si>
  <si>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</si>
  <si>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 обмежувачів руху та дорожніх знаків, які планується придбати</t>
  </si>
  <si>
    <t xml:space="preserve"> дані КП "Комунальник", КП"Червонограджитлокомунсервіс"</t>
  </si>
  <si>
    <t>площа поточного ремонту пішохідних доріжок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</si>
  <si>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</si>
  <si>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</si>
  <si>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</si>
  <si>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>середня вартість 1 кв.м. поточного ремонту  доріг покриттям із бруківки</t>
  </si>
  <si>
    <t>середня вартість 1  кв.м. поточного ремонту доріг методом напилення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</si>
  <si>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</si>
  <si>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</si>
  <si>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ватрість влаштування одного обмежувача руху та дорожніх знаків</t>
  </si>
  <si>
    <t>середня вартість одного м.кв поточного ремонту пішохідних доріжок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</si>
  <si>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</si>
  <si>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</si>
  <si>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</si>
  <si>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</si>
  <si>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відсоток освоєння бюджетних коштів до кінця року на  виготовлення проектних робіт</t>
  </si>
  <si>
    <t>відсоток освоєння коштів до кінця року на придбання обмежувачів руху</t>
  </si>
  <si>
    <t>відсоток освоєння коштів до кінця року на  поточний  ремонт  пішохідної доріжки</t>
  </si>
  <si>
    <t>Розбіжність пояснюється відсутністю підрядника на виконання робіт по пр.І.Франка в смт.Гірник . Економія коштів  в результаті проведення тендерних закупівель</t>
  </si>
  <si>
    <t>Економія коштів. Оплата послуг проводилася згідно актів виконаних робіт</t>
  </si>
  <si>
    <t>Оплата наданих послуг проводилася згідно актів виконаних робіт(наданих послуг)</t>
  </si>
  <si>
    <t>Відсутність підрядника</t>
  </si>
  <si>
    <t>Фактична вартість поточного ремонту одного кв.м.дороги щебенем є дешевшою, ніж було заплановано</t>
  </si>
  <si>
    <t>На деяких дорогах поточний ремонт було заплановано виконувати гарячим асфальтом, а виконано методом напилення</t>
  </si>
  <si>
    <t>Здорожчання вартості ремонту одного кв.м. тротуару</t>
  </si>
  <si>
    <t>Розрахункова величина</t>
  </si>
  <si>
    <t>Покращення стану інфраструктури автомобільних доріг</t>
  </si>
  <si>
    <t>Проаналізувавши результативні показники,  основну мету бюджетної програми виконано. Розбіжність між деякими результативними показниками має позитивну динаміку, тому що це призвело до невеликої економії коштів.Ефективність даної програми є високою.</t>
  </si>
  <si>
    <t>Бюджетна програма "Утримання та розвиток автомобільних доріг та дорожньої інфраструктури за рахунок коштів місцевого бюджету" у 2023 році виконувалася в межах кошторисних призначень.Більшість завдань виконані в повному обсязі, що призвело до створення безпечних умов дорожнього руху  на територіхї населених пунктів територіальнохї громади та покращення транспортно-експлуатаційних якостей дорожньої мережі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</si>
  <si>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</si>
  <si>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</si>
  <si>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</si>
  <si>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</si>
  <si>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</si>
  <si>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</si>
  <si>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</si>
  <si>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</si>
  <si>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</si>
  <si>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</si>
  <si>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</si>
  <si>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</si>
  <si>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</si>
  <si>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</si>
  <si>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</si>
  <si>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03348643                                       31616100</t>
  </si>
  <si>
    <t>КП"Комунальник"                                                                                                                                   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</si>
</sst>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0"/>
  <sheetViews>
    <sheetView tabSelected="1" topLeftCell="A134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23" width="2.85546875" style="1" customWidth="1"/>
    <col min="24" max="24" width="4.85546875" style="1" customWidth="1"/>
    <col min="25" max="54" width="2.85546875" style="1" customWidth="1"/>
    <col min="55" max="55" width="4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164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155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156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161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167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171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170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165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168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169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166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162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152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163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33554188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33554188</v>
      </c>
      <c r="AL43" s="57"/>
      <c r="AM43" s="57"/>
      <c r="AN43" s="57"/>
      <c r="AO43" s="57"/>
      <c r="AP43" s="57">
        <v>33547512.109999999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33547512.109999999</v>
      </c>
      <c r="BA43" s="57"/>
      <c r="BB43" s="57"/>
      <c r="BC43" s="57"/>
      <c r="BD43" s="57">
        <f>AP43-AA43</f>
        <v>-6675.890000000596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-6675.890000000596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5653037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5653037</v>
      </c>
      <c r="AL44" s="57"/>
      <c r="AM44" s="57"/>
      <c r="AN44" s="57"/>
      <c r="AO44" s="57"/>
      <c r="AP44" s="57">
        <v>5652997.2599999998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5652997.2599999998</v>
      </c>
      <c r="BA44" s="57"/>
      <c r="BB44" s="57"/>
      <c r="BC44" s="57"/>
      <c r="BD44" s="57">
        <f>AP44-AA44</f>
        <v>-39.740000000223517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-39.740000000223517</v>
      </c>
      <c r="BO44" s="57"/>
      <c r="BP44" s="57"/>
      <c r="BQ44" s="57"/>
    </row>
    <row r="45" spans="1:79" ht="38.2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38300</v>
      </c>
      <c r="AG45" s="57"/>
      <c r="AH45" s="57"/>
      <c r="AI45" s="57"/>
      <c r="AJ45" s="57"/>
      <c r="AK45" s="57">
        <f>AA45+AF45</f>
        <v>38300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38270</v>
      </c>
      <c r="AV45" s="57"/>
      <c r="AW45" s="57"/>
      <c r="AX45" s="57"/>
      <c r="AY45" s="57"/>
      <c r="AZ45" s="57">
        <f>AP45+AU45</f>
        <v>38270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-30</v>
      </c>
      <c r="BJ45" s="57"/>
      <c r="BK45" s="57"/>
      <c r="BL45" s="57"/>
      <c r="BM45" s="57"/>
      <c r="BN45" s="57">
        <f>BD45+BI45</f>
        <v>-30</v>
      </c>
      <c r="BO45" s="57"/>
      <c r="BP45" s="57"/>
      <c r="BQ45" s="57"/>
    </row>
    <row r="46" spans="1:79" ht="1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8895443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8895443</v>
      </c>
      <c r="AL46" s="57"/>
      <c r="AM46" s="57"/>
      <c r="AN46" s="57"/>
      <c r="AO46" s="57"/>
      <c r="AP46" s="57">
        <v>8735437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8735437</v>
      </c>
      <c r="BA46" s="57"/>
      <c r="BB46" s="57"/>
      <c r="BC46" s="57"/>
      <c r="BD46" s="57">
        <f>AP46-AA46</f>
        <v>-160006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-160006</v>
      </c>
      <c r="BO46" s="57"/>
      <c r="BP46" s="57"/>
      <c r="BQ46" s="57"/>
    </row>
    <row r="47" spans="1:79" ht="15" customHeight="1" x14ac:dyDescent="0.2">
      <c r="A47" s="82">
        <v>5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882314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882314</v>
      </c>
      <c r="AL47" s="57"/>
      <c r="AM47" s="57"/>
      <c r="AN47" s="57"/>
      <c r="AO47" s="57"/>
      <c r="AP47" s="57">
        <v>882314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882314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25.5" customHeight="1" x14ac:dyDescent="0.2">
      <c r="A48" s="82">
        <v>6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18400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18400</v>
      </c>
      <c r="AL48" s="57"/>
      <c r="AM48" s="57"/>
      <c r="AN48" s="57"/>
      <c r="AO48" s="57"/>
      <c r="AP48" s="57">
        <v>18005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18005</v>
      </c>
      <c r="BA48" s="57"/>
      <c r="BB48" s="57"/>
      <c r="BC48" s="57"/>
      <c r="BD48" s="57">
        <f>AP48-AA48</f>
        <v>-395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-395</v>
      </c>
      <c r="BO48" s="57"/>
      <c r="BP48" s="57"/>
      <c r="BQ48" s="57"/>
    </row>
    <row r="49" spans="1:79" ht="38.25" customHeight="1" x14ac:dyDescent="0.2">
      <c r="A49" s="82">
        <v>7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144000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144000</v>
      </c>
      <c r="AL49" s="57"/>
      <c r="AM49" s="57"/>
      <c r="AN49" s="57"/>
      <c r="AO49" s="57"/>
      <c r="AP49" s="57">
        <v>144000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144000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0</v>
      </c>
      <c r="BO49" s="57"/>
      <c r="BP49" s="57"/>
      <c r="BQ49" s="57"/>
    </row>
    <row r="50" spans="1:79" ht="25.5" customHeight="1" x14ac:dyDescent="0.2">
      <c r="A50" s="82">
        <v>8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41940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41940</v>
      </c>
      <c r="AL50" s="57"/>
      <c r="AM50" s="57"/>
      <c r="AN50" s="57"/>
      <c r="AO50" s="57"/>
      <c r="AP50" s="57">
        <v>41936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41936</v>
      </c>
      <c r="BA50" s="57"/>
      <c r="BB50" s="57"/>
      <c r="BC50" s="57"/>
      <c r="BD50" s="57">
        <f>AP50-AA50</f>
        <v>-4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-4</v>
      </c>
      <c r="BO50" s="57"/>
      <c r="BP50" s="57"/>
      <c r="BQ50" s="57"/>
    </row>
    <row r="51" spans="1:79" ht="25.5" customHeight="1" x14ac:dyDescent="0.2">
      <c r="A51" s="82">
        <v>9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11300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11300</v>
      </c>
      <c r="AL51" s="57"/>
      <c r="AM51" s="57"/>
      <c r="AN51" s="57"/>
      <c r="AO51" s="57"/>
      <c r="AP51" s="57">
        <v>11300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11300</v>
      </c>
      <c r="BA51" s="57"/>
      <c r="BB51" s="57"/>
      <c r="BC51" s="57"/>
      <c r="BD51" s="57">
        <f>AP51-AA51</f>
        <v>0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0</v>
      </c>
      <c r="BO51" s="57"/>
      <c r="BP51" s="57"/>
      <c r="BQ51" s="57"/>
    </row>
    <row r="52" spans="1:79" ht="25.5" customHeight="1" x14ac:dyDescent="0.2">
      <c r="A52" s="82">
        <v>10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6299</v>
      </c>
      <c r="AB52" s="57"/>
      <c r="AC52" s="57"/>
      <c r="AD52" s="57"/>
      <c r="AE52" s="57"/>
      <c r="AF52" s="57">
        <v>0</v>
      </c>
      <c r="AG52" s="57"/>
      <c r="AH52" s="57"/>
      <c r="AI52" s="57"/>
      <c r="AJ52" s="57"/>
      <c r="AK52" s="57">
        <f>AA52+AF52</f>
        <v>6299</v>
      </c>
      <c r="AL52" s="57"/>
      <c r="AM52" s="57"/>
      <c r="AN52" s="57"/>
      <c r="AO52" s="57"/>
      <c r="AP52" s="57">
        <v>6299</v>
      </c>
      <c r="AQ52" s="57"/>
      <c r="AR52" s="57"/>
      <c r="AS52" s="57"/>
      <c r="AT52" s="57"/>
      <c r="AU52" s="57">
        <v>0</v>
      </c>
      <c r="AV52" s="57"/>
      <c r="AW52" s="57"/>
      <c r="AX52" s="57"/>
      <c r="AY52" s="57"/>
      <c r="AZ52" s="57">
        <f>AP52+AU52</f>
        <v>6299</v>
      </c>
      <c r="BA52" s="57"/>
      <c r="BB52" s="57"/>
      <c r="BC52" s="57"/>
      <c r="BD52" s="57">
        <f>AP52-AA52</f>
        <v>0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0</v>
      </c>
      <c r="BO52" s="57"/>
      <c r="BP52" s="57"/>
      <c r="BQ52" s="57"/>
    </row>
    <row r="53" spans="1:79" s="122" customFormat="1" ht="15" customHeight="1" x14ac:dyDescent="0.2">
      <c r="A53" s="118"/>
      <c r="B53" s="118"/>
      <c r="C53" s="119" t="s">
        <v>93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1"/>
      <c r="AA53" s="83">
        <v>49206921</v>
      </c>
      <c r="AB53" s="83"/>
      <c r="AC53" s="83"/>
      <c r="AD53" s="83"/>
      <c r="AE53" s="83"/>
      <c r="AF53" s="83">
        <v>38300</v>
      </c>
      <c r="AG53" s="83"/>
      <c r="AH53" s="83"/>
      <c r="AI53" s="83"/>
      <c r="AJ53" s="83"/>
      <c r="AK53" s="83">
        <f>AA53+AF53</f>
        <v>49245221</v>
      </c>
      <c r="AL53" s="83"/>
      <c r="AM53" s="83"/>
      <c r="AN53" s="83"/>
      <c r="AO53" s="83"/>
      <c r="AP53" s="83">
        <v>49039800.369999997</v>
      </c>
      <c r="AQ53" s="83"/>
      <c r="AR53" s="83"/>
      <c r="AS53" s="83"/>
      <c r="AT53" s="83"/>
      <c r="AU53" s="83">
        <v>38270</v>
      </c>
      <c r="AV53" s="83"/>
      <c r="AW53" s="83"/>
      <c r="AX53" s="83"/>
      <c r="AY53" s="83"/>
      <c r="AZ53" s="83">
        <f>AP53+AU53</f>
        <v>49078070.369999997</v>
      </c>
      <c r="BA53" s="83"/>
      <c r="BB53" s="83"/>
      <c r="BC53" s="83"/>
      <c r="BD53" s="83">
        <f>AP53-AA53</f>
        <v>-167120.63000000268</v>
      </c>
      <c r="BE53" s="83"/>
      <c r="BF53" s="83"/>
      <c r="BG53" s="83"/>
      <c r="BH53" s="83"/>
      <c r="BI53" s="83">
        <f>AU53-AF53</f>
        <v>-30</v>
      </c>
      <c r="BJ53" s="83"/>
      <c r="BK53" s="83"/>
      <c r="BL53" s="83"/>
      <c r="BM53" s="83"/>
      <c r="BN53" s="83">
        <f>BD53+BI53</f>
        <v>-167150.63000000268</v>
      </c>
      <c r="BO53" s="83"/>
      <c r="BP53" s="83"/>
      <c r="BQ53" s="83"/>
    </row>
    <row r="55" spans="1:79" ht="29.25" customHeight="1" x14ac:dyDescent="0.2">
      <c r="A55" s="41" t="s">
        <v>76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</row>
    <row r="56" spans="1:79" ht="9.7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</row>
    <row r="57" spans="1:79" ht="15.75" customHeight="1" x14ac:dyDescent="0.2">
      <c r="A57" s="69" t="s">
        <v>3</v>
      </c>
      <c r="B57" s="69"/>
      <c r="C57" s="54" t="s">
        <v>60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</row>
    <row r="58" spans="1:79" ht="15.75" x14ac:dyDescent="0.2">
      <c r="A58" s="69">
        <v>1</v>
      </c>
      <c r="B58" s="69"/>
      <c r="C58" s="102">
        <v>2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</row>
    <row r="59" spans="1:79" hidden="1" x14ac:dyDescent="0.2">
      <c r="A59" s="96" t="s">
        <v>13</v>
      </c>
      <c r="B59" s="97"/>
      <c r="C59" s="99" t="s">
        <v>14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1"/>
      <c r="CA59" s="1" t="s">
        <v>70</v>
      </c>
    </row>
    <row r="60" spans="1:79" ht="14.25" customHeight="1" x14ac:dyDescent="0.2">
      <c r="A60" s="96">
        <v>1</v>
      </c>
      <c r="B60" s="97"/>
      <c r="C60" s="123" t="s">
        <v>94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  <c r="CA60" s="1" t="s">
        <v>61</v>
      </c>
    </row>
    <row r="61" spans="1:79" ht="14.25" customHeight="1" x14ac:dyDescent="0.2">
      <c r="A61" s="96">
        <v>4</v>
      </c>
      <c r="B61" s="97"/>
      <c r="C61" s="123" t="s">
        <v>95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7"/>
    </row>
    <row r="62" spans="1:79" ht="14.25" customHeight="1" x14ac:dyDescent="0.2">
      <c r="A62" s="96">
        <v>6</v>
      </c>
      <c r="B62" s="97"/>
      <c r="C62" s="123" t="s">
        <v>96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7"/>
    </row>
    <row r="64" spans="1:79" ht="15.75" customHeight="1" x14ac:dyDescent="0.2">
      <c r="A64" s="41" t="s">
        <v>42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</row>
    <row r="65" spans="1:79" ht="15" customHeight="1" x14ac:dyDescent="0.2">
      <c r="A65" s="98" t="s">
        <v>163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</row>
    <row r="66" spans="1:79" ht="28.5" customHeight="1" x14ac:dyDescent="0.2">
      <c r="A66" s="51" t="s">
        <v>3</v>
      </c>
      <c r="B66" s="53"/>
      <c r="C66" s="54" t="s">
        <v>28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 t="s">
        <v>25</v>
      </c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 t="s">
        <v>44</v>
      </c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 t="s">
        <v>0</v>
      </c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2"/>
      <c r="BP66" s="2"/>
      <c r="BQ66" s="2"/>
    </row>
    <row r="67" spans="1:79" ht="29.1" customHeight="1" x14ac:dyDescent="0.2">
      <c r="A67" s="103"/>
      <c r="B67" s="10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 t="s">
        <v>2</v>
      </c>
      <c r="T67" s="54"/>
      <c r="U67" s="54"/>
      <c r="V67" s="54"/>
      <c r="W67" s="54"/>
      <c r="X67" s="54" t="s">
        <v>1</v>
      </c>
      <c r="Y67" s="54"/>
      <c r="Z67" s="54"/>
      <c r="AA67" s="54"/>
      <c r="AB67" s="54"/>
      <c r="AC67" s="54" t="s">
        <v>26</v>
      </c>
      <c r="AD67" s="54"/>
      <c r="AE67" s="54"/>
      <c r="AF67" s="54"/>
      <c r="AG67" s="54"/>
      <c r="AH67" s="54"/>
      <c r="AI67" s="54" t="s">
        <v>2</v>
      </c>
      <c r="AJ67" s="54"/>
      <c r="AK67" s="54"/>
      <c r="AL67" s="54"/>
      <c r="AM67" s="54"/>
      <c r="AN67" s="54" t="s">
        <v>1</v>
      </c>
      <c r="AO67" s="54"/>
      <c r="AP67" s="54"/>
      <c r="AQ67" s="54"/>
      <c r="AR67" s="54"/>
      <c r="AS67" s="54" t="s">
        <v>26</v>
      </c>
      <c r="AT67" s="54"/>
      <c r="AU67" s="54"/>
      <c r="AV67" s="54"/>
      <c r="AW67" s="54"/>
      <c r="AX67" s="54"/>
      <c r="AY67" s="42" t="s">
        <v>2</v>
      </c>
      <c r="AZ67" s="55"/>
      <c r="BA67" s="55"/>
      <c r="BB67" s="55"/>
      <c r="BC67" s="56"/>
      <c r="BD67" s="42" t="s">
        <v>1</v>
      </c>
      <c r="BE67" s="55"/>
      <c r="BF67" s="55"/>
      <c r="BG67" s="55"/>
      <c r="BH67" s="56"/>
      <c r="BI67" s="54" t="s">
        <v>26</v>
      </c>
      <c r="BJ67" s="54"/>
      <c r="BK67" s="54"/>
      <c r="BL67" s="54"/>
      <c r="BM67" s="54"/>
      <c r="BN67" s="54"/>
      <c r="BO67" s="2"/>
      <c r="BP67" s="2"/>
      <c r="BQ67" s="2"/>
    </row>
    <row r="68" spans="1:79" ht="15.95" customHeight="1" x14ac:dyDescent="0.25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>
        <v>3</v>
      </c>
      <c r="T68" s="54"/>
      <c r="U68" s="54"/>
      <c r="V68" s="54"/>
      <c r="W68" s="54"/>
      <c r="X68" s="54">
        <v>4</v>
      </c>
      <c r="Y68" s="54"/>
      <c r="Z68" s="54"/>
      <c r="AA68" s="54"/>
      <c r="AB68" s="54"/>
      <c r="AC68" s="54">
        <v>5</v>
      </c>
      <c r="AD68" s="54"/>
      <c r="AE68" s="54"/>
      <c r="AF68" s="54"/>
      <c r="AG68" s="54"/>
      <c r="AH68" s="54"/>
      <c r="AI68" s="54">
        <v>6</v>
      </c>
      <c r="AJ68" s="54"/>
      <c r="AK68" s="54"/>
      <c r="AL68" s="54"/>
      <c r="AM68" s="54"/>
      <c r="AN68" s="54">
        <v>7</v>
      </c>
      <c r="AO68" s="54"/>
      <c r="AP68" s="54"/>
      <c r="AQ68" s="54"/>
      <c r="AR68" s="54"/>
      <c r="AS68" s="54">
        <v>8</v>
      </c>
      <c r="AT68" s="54"/>
      <c r="AU68" s="54"/>
      <c r="AV68" s="54"/>
      <c r="AW68" s="54"/>
      <c r="AX68" s="54"/>
      <c r="AY68" s="54">
        <v>9</v>
      </c>
      <c r="AZ68" s="54"/>
      <c r="BA68" s="54"/>
      <c r="BB68" s="54"/>
      <c r="BC68" s="54"/>
      <c r="BD68" s="54">
        <v>10</v>
      </c>
      <c r="BE68" s="54"/>
      <c r="BF68" s="54"/>
      <c r="BG68" s="54"/>
      <c r="BH68" s="54"/>
      <c r="BI68" s="42">
        <v>11</v>
      </c>
      <c r="BJ68" s="55"/>
      <c r="BK68" s="55"/>
      <c r="BL68" s="55"/>
      <c r="BM68" s="55"/>
      <c r="BN68" s="56"/>
      <c r="BO68" s="6"/>
      <c r="BP68" s="6"/>
      <c r="BQ68" s="6"/>
    </row>
    <row r="69" spans="1:79" ht="18" hidden="1" customHeight="1" x14ac:dyDescent="0.2">
      <c r="A69" s="94" t="s">
        <v>13</v>
      </c>
      <c r="B69" s="94"/>
      <c r="C69" s="95" t="s">
        <v>14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40" t="s">
        <v>10</v>
      </c>
      <c r="T69" s="40"/>
      <c r="U69" s="40"/>
      <c r="V69" s="40"/>
      <c r="W69" s="40"/>
      <c r="X69" s="40" t="s">
        <v>9</v>
      </c>
      <c r="Y69" s="40"/>
      <c r="Z69" s="40"/>
      <c r="AA69" s="40"/>
      <c r="AB69" s="40"/>
      <c r="AC69" s="78" t="s">
        <v>16</v>
      </c>
      <c r="AD69" s="106"/>
      <c r="AE69" s="106"/>
      <c r="AF69" s="106"/>
      <c r="AG69" s="106"/>
      <c r="AH69" s="106"/>
      <c r="AI69" s="40" t="s">
        <v>11</v>
      </c>
      <c r="AJ69" s="40"/>
      <c r="AK69" s="40"/>
      <c r="AL69" s="40"/>
      <c r="AM69" s="40"/>
      <c r="AN69" s="40" t="s">
        <v>12</v>
      </c>
      <c r="AO69" s="40"/>
      <c r="AP69" s="40"/>
      <c r="AQ69" s="40"/>
      <c r="AR69" s="40"/>
      <c r="AS69" s="78" t="s">
        <v>16</v>
      </c>
      <c r="AT69" s="106"/>
      <c r="AU69" s="106"/>
      <c r="AV69" s="106"/>
      <c r="AW69" s="106"/>
      <c r="AX69" s="106"/>
      <c r="AY69" s="107" t="s">
        <v>17</v>
      </c>
      <c r="AZ69" s="108"/>
      <c r="BA69" s="108"/>
      <c r="BB69" s="108"/>
      <c r="BC69" s="109"/>
      <c r="BD69" s="107" t="s">
        <v>17</v>
      </c>
      <c r="BE69" s="108"/>
      <c r="BF69" s="108"/>
      <c r="BG69" s="108"/>
      <c r="BH69" s="109"/>
      <c r="BI69" s="106" t="s">
        <v>16</v>
      </c>
      <c r="BJ69" s="106"/>
      <c r="BK69" s="106"/>
      <c r="BL69" s="106"/>
      <c r="BM69" s="106"/>
      <c r="BN69" s="106"/>
      <c r="BO69" s="7"/>
      <c r="BP69" s="7"/>
      <c r="BQ69" s="7"/>
      <c r="CA69" s="1" t="s">
        <v>21</v>
      </c>
    </row>
    <row r="70" spans="1:79" ht="38.25" customHeight="1" x14ac:dyDescent="0.2">
      <c r="A70" s="94">
        <v>1</v>
      </c>
      <c r="B70" s="94"/>
      <c r="C70" s="124" t="s">
        <v>97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7"/>
      <c r="S70" s="110">
        <v>49206921</v>
      </c>
      <c r="T70" s="110"/>
      <c r="U70" s="110"/>
      <c r="V70" s="110"/>
      <c r="W70" s="110"/>
      <c r="X70" s="110">
        <v>38300</v>
      </c>
      <c r="Y70" s="110"/>
      <c r="Z70" s="110"/>
      <c r="AA70" s="110"/>
      <c r="AB70" s="110"/>
      <c r="AC70" s="110">
        <f>S70+X70</f>
        <v>49245221</v>
      </c>
      <c r="AD70" s="110"/>
      <c r="AE70" s="110"/>
      <c r="AF70" s="110"/>
      <c r="AG70" s="110"/>
      <c r="AH70" s="110"/>
      <c r="AI70" s="110">
        <v>49039800.369999997</v>
      </c>
      <c r="AJ70" s="110"/>
      <c r="AK70" s="110"/>
      <c r="AL70" s="110"/>
      <c r="AM70" s="110"/>
      <c r="AN70" s="110">
        <v>38270</v>
      </c>
      <c r="AO70" s="110"/>
      <c r="AP70" s="110"/>
      <c r="AQ70" s="110"/>
      <c r="AR70" s="110"/>
      <c r="AS70" s="110">
        <f>AI70+AN70</f>
        <v>49078070.369999997</v>
      </c>
      <c r="AT70" s="110"/>
      <c r="AU70" s="110"/>
      <c r="AV70" s="110"/>
      <c r="AW70" s="110"/>
      <c r="AX70" s="110"/>
      <c r="AY70" s="110">
        <f>AI70-S70</f>
        <v>-167120.63000000268</v>
      </c>
      <c r="AZ70" s="110"/>
      <c r="BA70" s="110"/>
      <c r="BB70" s="110"/>
      <c r="BC70" s="110"/>
      <c r="BD70" s="125">
        <f>AN70-X70</f>
        <v>-30</v>
      </c>
      <c r="BE70" s="125"/>
      <c r="BF70" s="125"/>
      <c r="BG70" s="125"/>
      <c r="BH70" s="125"/>
      <c r="BI70" s="125">
        <f>AY70+BD70</f>
        <v>-167150.63000000268</v>
      </c>
      <c r="BJ70" s="125"/>
      <c r="BK70" s="125"/>
      <c r="BL70" s="125"/>
      <c r="BM70" s="125"/>
      <c r="BN70" s="125"/>
      <c r="BO70" s="8"/>
      <c r="BP70" s="8"/>
      <c r="BQ70" s="8"/>
      <c r="CA70" s="1" t="s">
        <v>22</v>
      </c>
    </row>
    <row r="71" spans="1:79" s="122" customFormat="1" ht="15" customHeight="1" x14ac:dyDescent="0.2">
      <c r="A71" s="126"/>
      <c r="B71" s="126"/>
      <c r="C71" s="127" t="s">
        <v>98</v>
      </c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1"/>
      <c r="S71" s="111">
        <v>49206921</v>
      </c>
      <c r="T71" s="111"/>
      <c r="U71" s="111"/>
      <c r="V71" s="111"/>
      <c r="W71" s="111"/>
      <c r="X71" s="111">
        <v>38300</v>
      </c>
      <c r="Y71" s="111"/>
      <c r="Z71" s="111"/>
      <c r="AA71" s="111"/>
      <c r="AB71" s="111"/>
      <c r="AC71" s="111">
        <f>S71+X71</f>
        <v>49245221</v>
      </c>
      <c r="AD71" s="111"/>
      <c r="AE71" s="111"/>
      <c r="AF71" s="111"/>
      <c r="AG71" s="111"/>
      <c r="AH71" s="111"/>
      <c r="AI71" s="111">
        <v>49039800.369999997</v>
      </c>
      <c r="AJ71" s="111"/>
      <c r="AK71" s="111"/>
      <c r="AL71" s="111"/>
      <c r="AM71" s="111"/>
      <c r="AN71" s="111">
        <v>38270</v>
      </c>
      <c r="AO71" s="111"/>
      <c r="AP71" s="111"/>
      <c r="AQ71" s="111"/>
      <c r="AR71" s="111"/>
      <c r="AS71" s="111">
        <f>AI71+AN71</f>
        <v>49078070.369999997</v>
      </c>
      <c r="AT71" s="111"/>
      <c r="AU71" s="111"/>
      <c r="AV71" s="111"/>
      <c r="AW71" s="111"/>
      <c r="AX71" s="111"/>
      <c r="AY71" s="111">
        <f>AI71-S71</f>
        <v>-167120.63000000268</v>
      </c>
      <c r="AZ71" s="111"/>
      <c r="BA71" s="111"/>
      <c r="BB71" s="111"/>
      <c r="BC71" s="111"/>
      <c r="BD71" s="128">
        <f>AN71-X71</f>
        <v>-30</v>
      </c>
      <c r="BE71" s="128"/>
      <c r="BF71" s="128"/>
      <c r="BG71" s="128"/>
      <c r="BH71" s="128"/>
      <c r="BI71" s="128">
        <f>AY71+BD71</f>
        <v>-167150.63000000268</v>
      </c>
      <c r="BJ71" s="128"/>
      <c r="BK71" s="128"/>
      <c r="BL71" s="128"/>
      <c r="BM71" s="128"/>
      <c r="BN71" s="128"/>
      <c r="BO71" s="129"/>
      <c r="BP71" s="129"/>
      <c r="BQ71" s="129"/>
    </row>
    <row r="73" spans="1:79" ht="15.75" customHeight="1" x14ac:dyDescent="0.2">
      <c r="A73" s="41" t="s">
        <v>43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</row>
    <row r="74" spans="1:79" ht="15.75" customHeight="1" x14ac:dyDescent="0.2">
      <c r="A74" s="41" t="s">
        <v>62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</row>
    <row r="75" spans="1:79" ht="8.25" customHeight="1" x14ac:dyDescent="0.2"/>
    <row r="76" spans="1:79" ht="45" customHeight="1" x14ac:dyDescent="0.2">
      <c r="A76" s="51" t="s">
        <v>3</v>
      </c>
      <c r="B76" s="53"/>
      <c r="C76" s="51" t="s">
        <v>6</v>
      </c>
      <c r="D76" s="52"/>
      <c r="E76" s="52"/>
      <c r="F76" s="52"/>
      <c r="G76" s="52"/>
      <c r="H76" s="52"/>
      <c r="I76" s="53"/>
      <c r="J76" s="51" t="s">
        <v>5</v>
      </c>
      <c r="K76" s="52"/>
      <c r="L76" s="52"/>
      <c r="M76" s="52"/>
      <c r="N76" s="53"/>
      <c r="O76" s="51" t="s">
        <v>4</v>
      </c>
      <c r="P76" s="52"/>
      <c r="Q76" s="52"/>
      <c r="R76" s="52"/>
      <c r="S76" s="52"/>
      <c r="T76" s="52"/>
      <c r="U76" s="52"/>
      <c r="V76" s="52"/>
      <c r="W76" s="52"/>
      <c r="X76" s="53"/>
      <c r="Y76" s="54" t="s">
        <v>25</v>
      </c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 t="s">
        <v>45</v>
      </c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75" t="s">
        <v>0</v>
      </c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10"/>
      <c r="BS76" s="10"/>
      <c r="BT76" s="10"/>
      <c r="BU76" s="10"/>
      <c r="BV76" s="10"/>
      <c r="BW76" s="10"/>
      <c r="BX76" s="10"/>
      <c r="BY76" s="10"/>
      <c r="BZ76" s="9"/>
    </row>
    <row r="77" spans="1:79" ht="32.25" customHeight="1" x14ac:dyDescent="0.2">
      <c r="A77" s="103"/>
      <c r="B77" s="104"/>
      <c r="C77" s="103"/>
      <c r="D77" s="105"/>
      <c r="E77" s="105"/>
      <c r="F77" s="105"/>
      <c r="G77" s="105"/>
      <c r="H77" s="105"/>
      <c r="I77" s="104"/>
      <c r="J77" s="103"/>
      <c r="K77" s="105"/>
      <c r="L77" s="105"/>
      <c r="M77" s="105"/>
      <c r="N77" s="104"/>
      <c r="O77" s="103"/>
      <c r="P77" s="105"/>
      <c r="Q77" s="105"/>
      <c r="R77" s="105"/>
      <c r="S77" s="105"/>
      <c r="T77" s="105"/>
      <c r="U77" s="105"/>
      <c r="V77" s="105"/>
      <c r="W77" s="105"/>
      <c r="X77" s="104"/>
      <c r="Y77" s="42" t="s">
        <v>2</v>
      </c>
      <c r="Z77" s="55"/>
      <c r="AA77" s="55"/>
      <c r="AB77" s="55"/>
      <c r="AC77" s="56"/>
      <c r="AD77" s="42" t="s">
        <v>1</v>
      </c>
      <c r="AE77" s="55"/>
      <c r="AF77" s="55"/>
      <c r="AG77" s="55"/>
      <c r="AH77" s="56"/>
      <c r="AI77" s="54" t="s">
        <v>26</v>
      </c>
      <c r="AJ77" s="54"/>
      <c r="AK77" s="54"/>
      <c r="AL77" s="54"/>
      <c r="AM77" s="54"/>
      <c r="AN77" s="54" t="s">
        <v>2</v>
      </c>
      <c r="AO77" s="54"/>
      <c r="AP77" s="54"/>
      <c r="AQ77" s="54"/>
      <c r="AR77" s="54"/>
      <c r="AS77" s="54" t="s">
        <v>1</v>
      </c>
      <c r="AT77" s="54"/>
      <c r="AU77" s="54"/>
      <c r="AV77" s="54"/>
      <c r="AW77" s="54"/>
      <c r="AX77" s="54" t="s">
        <v>26</v>
      </c>
      <c r="AY77" s="54"/>
      <c r="AZ77" s="54"/>
      <c r="BA77" s="54"/>
      <c r="BB77" s="54"/>
      <c r="BC77" s="54" t="s">
        <v>2</v>
      </c>
      <c r="BD77" s="54"/>
      <c r="BE77" s="54"/>
      <c r="BF77" s="54"/>
      <c r="BG77" s="54"/>
      <c r="BH77" s="54" t="s">
        <v>1</v>
      </c>
      <c r="BI77" s="54"/>
      <c r="BJ77" s="54"/>
      <c r="BK77" s="54"/>
      <c r="BL77" s="54"/>
      <c r="BM77" s="54" t="s">
        <v>26</v>
      </c>
      <c r="BN77" s="54"/>
      <c r="BO77" s="54"/>
      <c r="BP77" s="54"/>
      <c r="BQ77" s="54"/>
      <c r="BR77" s="2"/>
      <c r="BS77" s="2"/>
      <c r="BT77" s="2"/>
      <c r="BU77" s="2"/>
      <c r="BV77" s="2"/>
      <c r="BW77" s="2"/>
      <c r="BX77" s="2"/>
      <c r="BY77" s="2"/>
      <c r="BZ77" s="9"/>
    </row>
    <row r="78" spans="1:79" ht="15.95" customHeight="1" x14ac:dyDescent="0.2">
      <c r="A78" s="54">
        <v>1</v>
      </c>
      <c r="B78" s="54"/>
      <c r="C78" s="54">
        <v>2</v>
      </c>
      <c r="D78" s="54"/>
      <c r="E78" s="54"/>
      <c r="F78" s="54"/>
      <c r="G78" s="54"/>
      <c r="H78" s="54"/>
      <c r="I78" s="54"/>
      <c r="J78" s="54">
        <v>3</v>
      </c>
      <c r="K78" s="54"/>
      <c r="L78" s="54"/>
      <c r="M78" s="54"/>
      <c r="N78" s="54"/>
      <c r="O78" s="54">
        <v>4</v>
      </c>
      <c r="P78" s="54"/>
      <c r="Q78" s="54"/>
      <c r="R78" s="54"/>
      <c r="S78" s="54"/>
      <c r="T78" s="54"/>
      <c r="U78" s="54"/>
      <c r="V78" s="54"/>
      <c r="W78" s="54"/>
      <c r="X78" s="54"/>
      <c r="Y78" s="54">
        <v>5</v>
      </c>
      <c r="Z78" s="54"/>
      <c r="AA78" s="54"/>
      <c r="AB78" s="54"/>
      <c r="AC78" s="54"/>
      <c r="AD78" s="54">
        <v>6</v>
      </c>
      <c r="AE78" s="54"/>
      <c r="AF78" s="54"/>
      <c r="AG78" s="54"/>
      <c r="AH78" s="54"/>
      <c r="AI78" s="54">
        <v>7</v>
      </c>
      <c r="AJ78" s="54"/>
      <c r="AK78" s="54"/>
      <c r="AL78" s="54"/>
      <c r="AM78" s="54"/>
      <c r="AN78" s="42">
        <v>8</v>
      </c>
      <c r="AO78" s="55"/>
      <c r="AP78" s="55"/>
      <c r="AQ78" s="55"/>
      <c r="AR78" s="56"/>
      <c r="AS78" s="42">
        <v>9</v>
      </c>
      <c r="AT78" s="55"/>
      <c r="AU78" s="55"/>
      <c r="AV78" s="55"/>
      <c r="AW78" s="56"/>
      <c r="AX78" s="42">
        <v>10</v>
      </c>
      <c r="AY78" s="55"/>
      <c r="AZ78" s="55"/>
      <c r="BA78" s="55"/>
      <c r="BB78" s="56"/>
      <c r="BC78" s="42">
        <v>11</v>
      </c>
      <c r="BD78" s="55"/>
      <c r="BE78" s="55"/>
      <c r="BF78" s="55"/>
      <c r="BG78" s="56"/>
      <c r="BH78" s="42">
        <v>12</v>
      </c>
      <c r="BI78" s="55"/>
      <c r="BJ78" s="55"/>
      <c r="BK78" s="55"/>
      <c r="BL78" s="56"/>
      <c r="BM78" s="42">
        <v>13</v>
      </c>
      <c r="BN78" s="55"/>
      <c r="BO78" s="55"/>
      <c r="BP78" s="55"/>
      <c r="BQ78" s="56"/>
      <c r="BR78" s="2"/>
      <c r="BS78" s="2"/>
      <c r="BT78" s="2"/>
      <c r="BU78" s="2"/>
      <c r="BV78" s="2"/>
      <c r="BW78" s="2"/>
      <c r="BX78" s="2"/>
      <c r="BY78" s="2"/>
      <c r="BZ78" s="9"/>
    </row>
    <row r="79" spans="1:79" ht="12.75" hidden="1" customHeight="1" x14ac:dyDescent="0.2">
      <c r="A79" s="94" t="s">
        <v>36</v>
      </c>
      <c r="B79" s="94"/>
      <c r="C79" s="66" t="s">
        <v>14</v>
      </c>
      <c r="D79" s="67"/>
      <c r="E79" s="67"/>
      <c r="F79" s="67"/>
      <c r="G79" s="67"/>
      <c r="H79" s="67"/>
      <c r="I79" s="68"/>
      <c r="J79" s="94" t="s">
        <v>15</v>
      </c>
      <c r="K79" s="94"/>
      <c r="L79" s="94"/>
      <c r="M79" s="94"/>
      <c r="N79" s="94"/>
      <c r="O79" s="95" t="s">
        <v>37</v>
      </c>
      <c r="P79" s="95"/>
      <c r="Q79" s="95"/>
      <c r="R79" s="95"/>
      <c r="S79" s="95"/>
      <c r="T79" s="95"/>
      <c r="U79" s="95"/>
      <c r="V79" s="95"/>
      <c r="W79" s="95"/>
      <c r="X79" s="66"/>
      <c r="Y79" s="40" t="s">
        <v>10</v>
      </c>
      <c r="Z79" s="40"/>
      <c r="AA79" s="40"/>
      <c r="AB79" s="40"/>
      <c r="AC79" s="40"/>
      <c r="AD79" s="40" t="s">
        <v>29</v>
      </c>
      <c r="AE79" s="40"/>
      <c r="AF79" s="40"/>
      <c r="AG79" s="40"/>
      <c r="AH79" s="40"/>
      <c r="AI79" s="40" t="s">
        <v>78</v>
      </c>
      <c r="AJ79" s="40"/>
      <c r="AK79" s="40"/>
      <c r="AL79" s="40"/>
      <c r="AM79" s="40"/>
      <c r="AN79" s="40" t="s">
        <v>30</v>
      </c>
      <c r="AO79" s="40"/>
      <c r="AP79" s="40"/>
      <c r="AQ79" s="40"/>
      <c r="AR79" s="40"/>
      <c r="AS79" s="40" t="s">
        <v>11</v>
      </c>
      <c r="AT79" s="40"/>
      <c r="AU79" s="40"/>
      <c r="AV79" s="40"/>
      <c r="AW79" s="40"/>
      <c r="AX79" s="40" t="s">
        <v>79</v>
      </c>
      <c r="AY79" s="40"/>
      <c r="AZ79" s="40"/>
      <c r="BA79" s="40"/>
      <c r="BB79" s="40"/>
      <c r="BC79" s="40" t="s">
        <v>32</v>
      </c>
      <c r="BD79" s="40"/>
      <c r="BE79" s="40"/>
      <c r="BF79" s="40"/>
      <c r="BG79" s="40"/>
      <c r="BH79" s="40" t="s">
        <v>32</v>
      </c>
      <c r="BI79" s="40"/>
      <c r="BJ79" s="40"/>
      <c r="BK79" s="40"/>
      <c r="BL79" s="40"/>
      <c r="BM79" s="81" t="s">
        <v>16</v>
      </c>
      <c r="BN79" s="81"/>
      <c r="BO79" s="81"/>
      <c r="BP79" s="81"/>
      <c r="BQ79" s="81"/>
      <c r="BR79" s="12"/>
      <c r="BS79" s="12"/>
      <c r="BT79" s="9"/>
      <c r="BU79" s="9"/>
      <c r="BV79" s="9"/>
      <c r="BW79" s="9"/>
      <c r="BX79" s="9"/>
      <c r="BY79" s="9"/>
      <c r="BZ79" s="9"/>
      <c r="CA79" s="1" t="s">
        <v>23</v>
      </c>
    </row>
    <row r="80" spans="1:79" s="122" customFormat="1" ht="15.75" x14ac:dyDescent="0.2">
      <c r="A80" s="126">
        <v>0</v>
      </c>
      <c r="B80" s="126"/>
      <c r="C80" s="130" t="s">
        <v>99</v>
      </c>
      <c r="D80" s="130"/>
      <c r="E80" s="130"/>
      <c r="F80" s="130"/>
      <c r="G80" s="130"/>
      <c r="H80" s="130"/>
      <c r="I80" s="130"/>
      <c r="J80" s="130" t="s">
        <v>100</v>
      </c>
      <c r="K80" s="130"/>
      <c r="L80" s="130"/>
      <c r="M80" s="130"/>
      <c r="N80" s="130"/>
      <c r="O80" s="130" t="s">
        <v>100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  <c r="CA80" s="122" t="s">
        <v>24</v>
      </c>
    </row>
    <row r="81" spans="1:78" ht="51" customHeight="1" x14ac:dyDescent="0.2">
      <c r="A81" s="94">
        <v>1</v>
      </c>
      <c r="B81" s="94"/>
      <c r="C81" s="134" t="s">
        <v>101</v>
      </c>
      <c r="D81" s="116"/>
      <c r="E81" s="116"/>
      <c r="F81" s="116"/>
      <c r="G81" s="116"/>
      <c r="H81" s="116"/>
      <c r="I81" s="117"/>
      <c r="J81" s="135" t="s">
        <v>102</v>
      </c>
      <c r="K81" s="135"/>
      <c r="L81" s="135"/>
      <c r="M81" s="135"/>
      <c r="N81" s="135"/>
      <c r="O81" s="134" t="s">
        <v>103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28222038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28222038</v>
      </c>
      <c r="AJ81" s="110"/>
      <c r="AK81" s="110"/>
      <c r="AL81" s="110"/>
      <c r="AM81" s="110"/>
      <c r="AN81" s="110">
        <v>28064972.350000001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28064972.350000001</v>
      </c>
      <c r="AY81" s="110"/>
      <c r="AZ81" s="110"/>
      <c r="BA81" s="110"/>
      <c r="BB81" s="110"/>
      <c r="BC81" s="110">
        <f>AN81-Y81</f>
        <v>-157065.64999999851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-157065.64999999851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38.25" customHeight="1" x14ac:dyDescent="0.2">
      <c r="A82" s="94">
        <v>1</v>
      </c>
      <c r="B82" s="94"/>
      <c r="C82" s="134" t="s">
        <v>104</v>
      </c>
      <c r="D82" s="116"/>
      <c r="E82" s="116"/>
      <c r="F82" s="116"/>
      <c r="G82" s="116"/>
      <c r="H82" s="116"/>
      <c r="I82" s="117"/>
      <c r="J82" s="135" t="s">
        <v>102</v>
      </c>
      <c r="K82" s="135"/>
      <c r="L82" s="135"/>
      <c r="M82" s="135"/>
      <c r="N82" s="135"/>
      <c r="O82" s="134" t="s">
        <v>103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5054650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5054650</v>
      </c>
      <c r="AJ82" s="110"/>
      <c r="AK82" s="110"/>
      <c r="AL82" s="110"/>
      <c r="AM82" s="110"/>
      <c r="AN82" s="110">
        <v>5054638.87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5054638.87</v>
      </c>
      <c r="AY82" s="110"/>
      <c r="AZ82" s="110"/>
      <c r="BA82" s="110"/>
      <c r="BB82" s="110"/>
      <c r="BC82" s="110">
        <f>AN82-Y82</f>
        <v>-11.129999999888241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-11.129999999888241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38.25" customHeight="1" x14ac:dyDescent="0.2">
      <c r="A83" s="94">
        <v>1</v>
      </c>
      <c r="B83" s="94"/>
      <c r="C83" s="134" t="s">
        <v>105</v>
      </c>
      <c r="D83" s="116"/>
      <c r="E83" s="116"/>
      <c r="F83" s="116"/>
      <c r="G83" s="116"/>
      <c r="H83" s="116"/>
      <c r="I83" s="117"/>
      <c r="J83" s="135" t="s">
        <v>102</v>
      </c>
      <c r="K83" s="135"/>
      <c r="L83" s="135"/>
      <c r="M83" s="135"/>
      <c r="N83" s="135"/>
      <c r="O83" s="134" t="s">
        <v>106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6676457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6676457</v>
      </c>
      <c r="AJ83" s="110"/>
      <c r="AK83" s="110"/>
      <c r="AL83" s="110"/>
      <c r="AM83" s="110"/>
      <c r="AN83" s="110">
        <v>6667039.5999999996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6667039.5999999996</v>
      </c>
      <c r="AY83" s="110"/>
      <c r="AZ83" s="110"/>
      <c r="BA83" s="110"/>
      <c r="BB83" s="110"/>
      <c r="BC83" s="110">
        <f>AN83-Y83</f>
        <v>-9417.4000000003725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-9417.4000000003725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38.25" customHeight="1" x14ac:dyDescent="0.2">
      <c r="A84" s="94">
        <v>1</v>
      </c>
      <c r="B84" s="94"/>
      <c r="C84" s="134" t="s">
        <v>107</v>
      </c>
      <c r="D84" s="116"/>
      <c r="E84" s="116"/>
      <c r="F84" s="116"/>
      <c r="G84" s="116"/>
      <c r="H84" s="116"/>
      <c r="I84" s="117"/>
      <c r="J84" s="135" t="s">
        <v>102</v>
      </c>
      <c r="K84" s="135"/>
      <c r="L84" s="135"/>
      <c r="M84" s="135"/>
      <c r="N84" s="135"/>
      <c r="O84" s="134" t="s">
        <v>103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2496486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2496486</v>
      </c>
      <c r="AJ84" s="110"/>
      <c r="AK84" s="110"/>
      <c r="AL84" s="110"/>
      <c r="AM84" s="110"/>
      <c r="AN84" s="110">
        <v>2496298.29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2496298.29</v>
      </c>
      <c r="AY84" s="110"/>
      <c r="AZ84" s="110"/>
      <c r="BA84" s="110"/>
      <c r="BB84" s="110"/>
      <c r="BC84" s="110">
        <f>AN84-Y84</f>
        <v>-187.70999999996275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-187.70999999996275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38.25" customHeight="1" x14ac:dyDescent="0.2">
      <c r="A85" s="94">
        <v>2</v>
      </c>
      <c r="B85" s="94"/>
      <c r="C85" s="134" t="s">
        <v>108</v>
      </c>
      <c r="D85" s="116"/>
      <c r="E85" s="116"/>
      <c r="F85" s="116"/>
      <c r="G85" s="116"/>
      <c r="H85" s="116"/>
      <c r="I85" s="117"/>
      <c r="J85" s="135" t="s">
        <v>102</v>
      </c>
      <c r="K85" s="135"/>
      <c r="L85" s="135"/>
      <c r="M85" s="135"/>
      <c r="N85" s="135"/>
      <c r="O85" s="134" t="s">
        <v>109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6535351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6535351</v>
      </c>
      <c r="AJ85" s="110"/>
      <c r="AK85" s="110"/>
      <c r="AL85" s="110"/>
      <c r="AM85" s="110"/>
      <c r="AN85" s="110">
        <v>6535311.2599999998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6535311.2599999998</v>
      </c>
      <c r="AY85" s="110"/>
      <c r="AZ85" s="110"/>
      <c r="BA85" s="110"/>
      <c r="BB85" s="110"/>
      <c r="BC85" s="110">
        <f>AN85-Y85</f>
        <v>-39.740000000223517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-39.740000000223517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102" customHeight="1" x14ac:dyDescent="0.2">
      <c r="A86" s="94">
        <v>3</v>
      </c>
      <c r="B86" s="94"/>
      <c r="C86" s="134" t="s">
        <v>110</v>
      </c>
      <c r="D86" s="116"/>
      <c r="E86" s="116"/>
      <c r="F86" s="116"/>
      <c r="G86" s="116"/>
      <c r="H86" s="116"/>
      <c r="I86" s="117"/>
      <c r="J86" s="135" t="s">
        <v>102</v>
      </c>
      <c r="K86" s="135"/>
      <c r="L86" s="135"/>
      <c r="M86" s="135"/>
      <c r="N86" s="135"/>
      <c r="O86" s="134" t="s">
        <v>111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0</v>
      </c>
      <c r="Z86" s="110"/>
      <c r="AA86" s="110"/>
      <c r="AB86" s="110"/>
      <c r="AC86" s="110"/>
      <c r="AD86" s="110">
        <v>38300</v>
      </c>
      <c r="AE86" s="110"/>
      <c r="AF86" s="110"/>
      <c r="AG86" s="110"/>
      <c r="AH86" s="110"/>
      <c r="AI86" s="110">
        <v>38300</v>
      </c>
      <c r="AJ86" s="110"/>
      <c r="AK86" s="110"/>
      <c r="AL86" s="110"/>
      <c r="AM86" s="110"/>
      <c r="AN86" s="110">
        <v>0</v>
      </c>
      <c r="AO86" s="110"/>
      <c r="AP86" s="110"/>
      <c r="AQ86" s="110"/>
      <c r="AR86" s="110"/>
      <c r="AS86" s="110">
        <v>38270</v>
      </c>
      <c r="AT86" s="110"/>
      <c r="AU86" s="110"/>
      <c r="AV86" s="110"/>
      <c r="AW86" s="110"/>
      <c r="AX86" s="110">
        <v>38270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-30</v>
      </c>
      <c r="BI86" s="110"/>
      <c r="BJ86" s="110"/>
      <c r="BK86" s="110"/>
      <c r="BL86" s="110"/>
      <c r="BM86" s="110">
        <v>-30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51" customHeight="1" x14ac:dyDescent="0.2">
      <c r="A87" s="94">
        <v>4</v>
      </c>
      <c r="B87" s="94"/>
      <c r="C87" s="134" t="s">
        <v>112</v>
      </c>
      <c r="D87" s="116"/>
      <c r="E87" s="116"/>
      <c r="F87" s="116"/>
      <c r="G87" s="116"/>
      <c r="H87" s="116"/>
      <c r="I87" s="117"/>
      <c r="J87" s="135" t="s">
        <v>102</v>
      </c>
      <c r="K87" s="135"/>
      <c r="L87" s="135"/>
      <c r="M87" s="135"/>
      <c r="N87" s="135"/>
      <c r="O87" s="134" t="s">
        <v>103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60340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60340</v>
      </c>
      <c r="AJ87" s="110"/>
      <c r="AK87" s="110"/>
      <c r="AL87" s="110"/>
      <c r="AM87" s="110"/>
      <c r="AN87" s="110">
        <v>59941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59941</v>
      </c>
      <c r="AY87" s="110"/>
      <c r="AZ87" s="110"/>
      <c r="BA87" s="110"/>
      <c r="BB87" s="110"/>
      <c r="BC87" s="110">
        <f>AN87-Y87</f>
        <v>-399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-399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38.25" customHeight="1" x14ac:dyDescent="0.2">
      <c r="A88" s="94">
        <v>5</v>
      </c>
      <c r="B88" s="94"/>
      <c r="C88" s="134" t="s">
        <v>113</v>
      </c>
      <c r="D88" s="116"/>
      <c r="E88" s="116"/>
      <c r="F88" s="116"/>
      <c r="G88" s="116"/>
      <c r="H88" s="116"/>
      <c r="I88" s="117"/>
      <c r="J88" s="135" t="s">
        <v>102</v>
      </c>
      <c r="K88" s="135"/>
      <c r="L88" s="135"/>
      <c r="M88" s="135"/>
      <c r="N88" s="135"/>
      <c r="O88" s="134" t="s">
        <v>111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161599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161599</v>
      </c>
      <c r="AJ88" s="110"/>
      <c r="AK88" s="110"/>
      <c r="AL88" s="110"/>
      <c r="AM88" s="110"/>
      <c r="AN88" s="110">
        <v>161599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161599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s="122" customFormat="1" ht="15.75" x14ac:dyDescent="0.2">
      <c r="A89" s="126">
        <v>0</v>
      </c>
      <c r="B89" s="126"/>
      <c r="C89" s="133" t="s">
        <v>114</v>
      </c>
      <c r="D89" s="120"/>
      <c r="E89" s="120"/>
      <c r="F89" s="120"/>
      <c r="G89" s="120"/>
      <c r="H89" s="120"/>
      <c r="I89" s="121"/>
      <c r="J89" s="130" t="s">
        <v>100</v>
      </c>
      <c r="K89" s="130"/>
      <c r="L89" s="130"/>
      <c r="M89" s="130"/>
      <c r="N89" s="130"/>
      <c r="O89" s="133" t="s">
        <v>100</v>
      </c>
      <c r="P89" s="120"/>
      <c r="Q89" s="120"/>
      <c r="R89" s="120"/>
      <c r="S89" s="120"/>
      <c r="T89" s="120"/>
      <c r="U89" s="120"/>
      <c r="V89" s="120"/>
      <c r="W89" s="120"/>
      <c r="X89" s="12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31"/>
      <c r="BS89" s="131"/>
      <c r="BT89" s="131"/>
      <c r="BU89" s="131"/>
      <c r="BV89" s="131"/>
      <c r="BW89" s="131"/>
      <c r="BX89" s="131"/>
      <c r="BY89" s="131"/>
      <c r="BZ89" s="132"/>
    </row>
    <row r="90" spans="1:78" ht="63.75" customHeight="1" x14ac:dyDescent="0.2">
      <c r="A90" s="94">
        <v>1</v>
      </c>
      <c r="B90" s="94"/>
      <c r="C90" s="134" t="s">
        <v>115</v>
      </c>
      <c r="D90" s="116"/>
      <c r="E90" s="116"/>
      <c r="F90" s="116"/>
      <c r="G90" s="116"/>
      <c r="H90" s="116"/>
      <c r="I90" s="117"/>
      <c r="J90" s="135" t="s">
        <v>116</v>
      </c>
      <c r="K90" s="135"/>
      <c r="L90" s="135"/>
      <c r="M90" s="135"/>
      <c r="N90" s="135"/>
      <c r="O90" s="134" t="s">
        <v>103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38984.6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38984.6</v>
      </c>
      <c r="AJ90" s="110"/>
      <c r="AK90" s="110"/>
      <c r="AL90" s="110"/>
      <c r="AM90" s="110"/>
      <c r="AN90" s="110">
        <v>38822.32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38822.32</v>
      </c>
      <c r="AY90" s="110"/>
      <c r="AZ90" s="110"/>
      <c r="BA90" s="110"/>
      <c r="BB90" s="110"/>
      <c r="BC90" s="110">
        <f>AN90-Y90</f>
        <v>-162.27999999999884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-162.27999999999884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51" customHeight="1" x14ac:dyDescent="0.2">
      <c r="A91" s="94">
        <v>1</v>
      </c>
      <c r="B91" s="94"/>
      <c r="C91" s="134" t="s">
        <v>117</v>
      </c>
      <c r="D91" s="116"/>
      <c r="E91" s="116"/>
      <c r="F91" s="116"/>
      <c r="G91" s="116"/>
      <c r="H91" s="116"/>
      <c r="I91" s="117"/>
      <c r="J91" s="135" t="s">
        <v>118</v>
      </c>
      <c r="K91" s="135"/>
      <c r="L91" s="135"/>
      <c r="M91" s="135"/>
      <c r="N91" s="135"/>
      <c r="O91" s="134" t="s">
        <v>103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50978.45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50978.45</v>
      </c>
      <c r="AJ91" s="110"/>
      <c r="AK91" s="110"/>
      <c r="AL91" s="110"/>
      <c r="AM91" s="110"/>
      <c r="AN91" s="110">
        <v>50978.45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50978.45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51" customHeight="1" x14ac:dyDescent="0.2">
      <c r="A92" s="94">
        <v>1</v>
      </c>
      <c r="B92" s="94"/>
      <c r="C92" s="134" t="s">
        <v>119</v>
      </c>
      <c r="D92" s="116"/>
      <c r="E92" s="116"/>
      <c r="F92" s="116"/>
      <c r="G92" s="116"/>
      <c r="H92" s="116"/>
      <c r="I92" s="117"/>
      <c r="J92" s="135" t="s">
        <v>116</v>
      </c>
      <c r="K92" s="135"/>
      <c r="L92" s="135"/>
      <c r="M92" s="135"/>
      <c r="N92" s="135"/>
      <c r="O92" s="134" t="s">
        <v>106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4629.1400000000003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4629.1400000000003</v>
      </c>
      <c r="AJ92" s="110"/>
      <c r="AK92" s="110"/>
      <c r="AL92" s="110"/>
      <c r="AM92" s="110"/>
      <c r="AN92" s="110">
        <v>4629.1400000000003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4629.1400000000003</v>
      </c>
      <c r="AY92" s="110"/>
      <c r="AZ92" s="110"/>
      <c r="BA92" s="110"/>
      <c r="BB92" s="110"/>
      <c r="BC92" s="110">
        <f>AN92-Y92</f>
        <v>0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0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51" customHeight="1" x14ac:dyDescent="0.2">
      <c r="A93" s="94">
        <v>1</v>
      </c>
      <c r="B93" s="94"/>
      <c r="C93" s="134" t="s">
        <v>120</v>
      </c>
      <c r="D93" s="116"/>
      <c r="E93" s="116"/>
      <c r="F93" s="116"/>
      <c r="G93" s="116"/>
      <c r="H93" s="116"/>
      <c r="I93" s="117"/>
      <c r="J93" s="135" t="s">
        <v>116</v>
      </c>
      <c r="K93" s="135"/>
      <c r="L93" s="135"/>
      <c r="M93" s="135"/>
      <c r="N93" s="135"/>
      <c r="O93" s="134" t="s">
        <v>103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4774.3500000000004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4774.3500000000004</v>
      </c>
      <c r="AJ93" s="110"/>
      <c r="AK93" s="110"/>
      <c r="AL93" s="110"/>
      <c r="AM93" s="110"/>
      <c r="AN93" s="110">
        <v>4774.04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4774.04</v>
      </c>
      <c r="AY93" s="110"/>
      <c r="AZ93" s="110"/>
      <c r="BA93" s="110"/>
      <c r="BB93" s="110"/>
      <c r="BC93" s="110">
        <f>AN93-Y93</f>
        <v>-0.31000000000040018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-0.31000000000040018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51" customHeight="1" x14ac:dyDescent="0.2">
      <c r="A94" s="94">
        <v>2</v>
      </c>
      <c r="B94" s="94"/>
      <c r="C94" s="134" t="s">
        <v>121</v>
      </c>
      <c r="D94" s="116"/>
      <c r="E94" s="116"/>
      <c r="F94" s="116"/>
      <c r="G94" s="116"/>
      <c r="H94" s="116"/>
      <c r="I94" s="117"/>
      <c r="J94" s="135" t="s">
        <v>116</v>
      </c>
      <c r="K94" s="135"/>
      <c r="L94" s="135"/>
      <c r="M94" s="135"/>
      <c r="N94" s="135"/>
      <c r="O94" s="134" t="s">
        <v>122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4886.24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4886.24</v>
      </c>
      <c r="AJ94" s="110"/>
      <c r="AK94" s="110"/>
      <c r="AL94" s="110"/>
      <c r="AM94" s="110"/>
      <c r="AN94" s="110">
        <v>4886.24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4886.24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51" customHeight="1" x14ac:dyDescent="0.2">
      <c r="A95" s="94">
        <v>3</v>
      </c>
      <c r="B95" s="94"/>
      <c r="C95" s="134" t="s">
        <v>123</v>
      </c>
      <c r="D95" s="116"/>
      <c r="E95" s="116"/>
      <c r="F95" s="116"/>
      <c r="G95" s="116"/>
      <c r="H95" s="116"/>
      <c r="I95" s="117"/>
      <c r="J95" s="135" t="s">
        <v>124</v>
      </c>
      <c r="K95" s="135"/>
      <c r="L95" s="135"/>
      <c r="M95" s="135"/>
      <c r="N95" s="135"/>
      <c r="O95" s="134" t="s">
        <v>111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0</v>
      </c>
      <c r="Z95" s="110"/>
      <c r="AA95" s="110"/>
      <c r="AB95" s="110"/>
      <c r="AC95" s="110"/>
      <c r="AD95" s="110">
        <v>1</v>
      </c>
      <c r="AE95" s="110"/>
      <c r="AF95" s="110"/>
      <c r="AG95" s="110"/>
      <c r="AH95" s="110"/>
      <c r="AI95" s="110">
        <v>1</v>
      </c>
      <c r="AJ95" s="110"/>
      <c r="AK95" s="110"/>
      <c r="AL95" s="110"/>
      <c r="AM95" s="110"/>
      <c r="AN95" s="110">
        <v>0</v>
      </c>
      <c r="AO95" s="110"/>
      <c r="AP95" s="110"/>
      <c r="AQ95" s="110"/>
      <c r="AR95" s="110"/>
      <c r="AS95" s="110">
        <v>1</v>
      </c>
      <c r="AT95" s="110"/>
      <c r="AU95" s="110"/>
      <c r="AV95" s="110"/>
      <c r="AW95" s="110"/>
      <c r="AX95" s="110">
        <v>1</v>
      </c>
      <c r="AY95" s="110"/>
      <c r="AZ95" s="110"/>
      <c r="BA95" s="110"/>
      <c r="BB95" s="110"/>
      <c r="BC95" s="110">
        <f>AN95-Y95</f>
        <v>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51" customHeight="1" x14ac:dyDescent="0.2">
      <c r="A96" s="94">
        <v>4</v>
      </c>
      <c r="B96" s="94"/>
      <c r="C96" s="134" t="s">
        <v>125</v>
      </c>
      <c r="D96" s="116"/>
      <c r="E96" s="116"/>
      <c r="F96" s="116"/>
      <c r="G96" s="116"/>
      <c r="H96" s="116"/>
      <c r="I96" s="117"/>
      <c r="J96" s="135" t="s">
        <v>124</v>
      </c>
      <c r="K96" s="135"/>
      <c r="L96" s="135"/>
      <c r="M96" s="135"/>
      <c r="N96" s="135"/>
      <c r="O96" s="134" t="s">
        <v>126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38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38</v>
      </c>
      <c r="AJ96" s="110"/>
      <c r="AK96" s="110"/>
      <c r="AL96" s="110"/>
      <c r="AM96" s="110"/>
      <c r="AN96" s="110">
        <v>38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38</v>
      </c>
      <c r="AY96" s="110"/>
      <c r="AZ96" s="110"/>
      <c r="BA96" s="110"/>
      <c r="BB96" s="110"/>
      <c r="BC96" s="110">
        <f>AN96-Y96</f>
        <v>0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0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38.25" customHeight="1" x14ac:dyDescent="0.2">
      <c r="A97" s="94">
        <v>5</v>
      </c>
      <c r="B97" s="94"/>
      <c r="C97" s="134" t="s">
        <v>127</v>
      </c>
      <c r="D97" s="116"/>
      <c r="E97" s="116"/>
      <c r="F97" s="116"/>
      <c r="G97" s="116"/>
      <c r="H97" s="116"/>
      <c r="I97" s="117"/>
      <c r="J97" s="135" t="s">
        <v>116</v>
      </c>
      <c r="K97" s="135"/>
      <c r="L97" s="135"/>
      <c r="M97" s="135"/>
      <c r="N97" s="135"/>
      <c r="O97" s="134" t="s">
        <v>111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121.25</v>
      </c>
      <c r="Z97" s="110"/>
      <c r="AA97" s="110"/>
      <c r="AB97" s="110"/>
      <c r="AC97" s="110"/>
      <c r="AD97" s="110">
        <v>0</v>
      </c>
      <c r="AE97" s="110"/>
      <c r="AF97" s="110"/>
      <c r="AG97" s="110"/>
      <c r="AH97" s="110"/>
      <c r="AI97" s="110">
        <v>121.25</v>
      </c>
      <c r="AJ97" s="110"/>
      <c r="AK97" s="110"/>
      <c r="AL97" s="110"/>
      <c r="AM97" s="110"/>
      <c r="AN97" s="110">
        <v>121.25</v>
      </c>
      <c r="AO97" s="110"/>
      <c r="AP97" s="110"/>
      <c r="AQ97" s="110"/>
      <c r="AR97" s="110"/>
      <c r="AS97" s="110">
        <v>0</v>
      </c>
      <c r="AT97" s="110"/>
      <c r="AU97" s="110"/>
      <c r="AV97" s="110"/>
      <c r="AW97" s="110"/>
      <c r="AX97" s="110">
        <v>121.25</v>
      </c>
      <c r="AY97" s="110"/>
      <c r="AZ97" s="110"/>
      <c r="BA97" s="110"/>
      <c r="BB97" s="110"/>
      <c r="BC97" s="110">
        <f>AN97-Y97</f>
        <v>0</v>
      </c>
      <c r="BD97" s="110"/>
      <c r="BE97" s="110"/>
      <c r="BF97" s="110"/>
      <c r="BG97" s="110"/>
      <c r="BH97" s="110">
        <f>AS97-AD97</f>
        <v>0</v>
      </c>
      <c r="BI97" s="110"/>
      <c r="BJ97" s="110"/>
      <c r="BK97" s="110"/>
      <c r="BL97" s="110"/>
      <c r="BM97" s="110">
        <v>0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s="122" customFormat="1" ht="15.75" x14ac:dyDescent="0.2">
      <c r="A98" s="126">
        <v>0</v>
      </c>
      <c r="B98" s="126"/>
      <c r="C98" s="133" t="s">
        <v>128</v>
      </c>
      <c r="D98" s="120"/>
      <c r="E98" s="120"/>
      <c r="F98" s="120"/>
      <c r="G98" s="120"/>
      <c r="H98" s="120"/>
      <c r="I98" s="121"/>
      <c r="J98" s="130" t="s">
        <v>100</v>
      </c>
      <c r="K98" s="130"/>
      <c r="L98" s="130"/>
      <c r="M98" s="130"/>
      <c r="N98" s="130"/>
      <c r="O98" s="133" t="s">
        <v>100</v>
      </c>
      <c r="P98" s="120"/>
      <c r="Q98" s="120"/>
      <c r="R98" s="120"/>
      <c r="S98" s="120"/>
      <c r="T98" s="120"/>
      <c r="U98" s="120"/>
      <c r="V98" s="120"/>
      <c r="W98" s="120"/>
      <c r="X98" s="12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31"/>
      <c r="BS98" s="131"/>
      <c r="BT98" s="131"/>
      <c r="BU98" s="131"/>
      <c r="BV98" s="131"/>
      <c r="BW98" s="131"/>
      <c r="BX98" s="131"/>
      <c r="BY98" s="131"/>
      <c r="BZ98" s="132"/>
    </row>
    <row r="99" spans="1:78" ht="63.75" customHeight="1" x14ac:dyDescent="0.2">
      <c r="A99" s="94">
        <v>1</v>
      </c>
      <c r="B99" s="94"/>
      <c r="C99" s="134" t="s">
        <v>129</v>
      </c>
      <c r="D99" s="116"/>
      <c r="E99" s="116"/>
      <c r="F99" s="116"/>
      <c r="G99" s="116"/>
      <c r="H99" s="116"/>
      <c r="I99" s="117"/>
      <c r="J99" s="135" t="s">
        <v>102</v>
      </c>
      <c r="K99" s="135"/>
      <c r="L99" s="135"/>
      <c r="M99" s="135"/>
      <c r="N99" s="135"/>
      <c r="O99" s="134" t="s">
        <v>103</v>
      </c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723.93</v>
      </c>
      <c r="Z99" s="110"/>
      <c r="AA99" s="110"/>
      <c r="AB99" s="110"/>
      <c r="AC99" s="110"/>
      <c r="AD99" s="110">
        <v>0</v>
      </c>
      <c r="AE99" s="110"/>
      <c r="AF99" s="110"/>
      <c r="AG99" s="110"/>
      <c r="AH99" s="110"/>
      <c r="AI99" s="110">
        <v>723.93</v>
      </c>
      <c r="AJ99" s="110"/>
      <c r="AK99" s="110"/>
      <c r="AL99" s="110"/>
      <c r="AM99" s="110"/>
      <c r="AN99" s="110">
        <v>722.91</v>
      </c>
      <c r="AO99" s="110"/>
      <c r="AP99" s="110"/>
      <c r="AQ99" s="110"/>
      <c r="AR99" s="110"/>
      <c r="AS99" s="110">
        <v>0</v>
      </c>
      <c r="AT99" s="110"/>
      <c r="AU99" s="110"/>
      <c r="AV99" s="110"/>
      <c r="AW99" s="110"/>
      <c r="AX99" s="110">
        <v>722.91</v>
      </c>
      <c r="AY99" s="110"/>
      <c r="AZ99" s="110"/>
      <c r="BA99" s="110"/>
      <c r="BB99" s="110"/>
      <c r="BC99" s="110">
        <f>AN99-Y99</f>
        <v>-1.0199999999999818</v>
      </c>
      <c r="BD99" s="110"/>
      <c r="BE99" s="110"/>
      <c r="BF99" s="110"/>
      <c r="BG99" s="110"/>
      <c r="BH99" s="110">
        <f>AS99-AD99</f>
        <v>0</v>
      </c>
      <c r="BI99" s="110"/>
      <c r="BJ99" s="110"/>
      <c r="BK99" s="110"/>
      <c r="BL99" s="110"/>
      <c r="BM99" s="110">
        <v>-1.0199999999999818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51" customHeight="1" x14ac:dyDescent="0.2">
      <c r="A100" s="94">
        <v>1</v>
      </c>
      <c r="B100" s="94"/>
      <c r="C100" s="134" t="s">
        <v>130</v>
      </c>
      <c r="D100" s="116"/>
      <c r="E100" s="116"/>
      <c r="F100" s="116"/>
      <c r="G100" s="116"/>
      <c r="H100" s="116"/>
      <c r="I100" s="117"/>
      <c r="J100" s="135" t="s">
        <v>118</v>
      </c>
      <c r="K100" s="135"/>
      <c r="L100" s="135"/>
      <c r="M100" s="135"/>
      <c r="N100" s="135"/>
      <c r="O100" s="134" t="s">
        <v>103</v>
      </c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99.15</v>
      </c>
      <c r="Z100" s="110"/>
      <c r="AA100" s="110"/>
      <c r="AB100" s="110"/>
      <c r="AC100" s="110"/>
      <c r="AD100" s="110">
        <v>0</v>
      </c>
      <c r="AE100" s="110"/>
      <c r="AF100" s="110"/>
      <c r="AG100" s="110"/>
      <c r="AH100" s="110"/>
      <c r="AI100" s="110">
        <v>99.15</v>
      </c>
      <c r="AJ100" s="110"/>
      <c r="AK100" s="110"/>
      <c r="AL100" s="110"/>
      <c r="AM100" s="110"/>
      <c r="AN100" s="110">
        <v>99.15</v>
      </c>
      <c r="AO100" s="110"/>
      <c r="AP100" s="110"/>
      <c r="AQ100" s="110"/>
      <c r="AR100" s="110"/>
      <c r="AS100" s="110">
        <v>0</v>
      </c>
      <c r="AT100" s="110"/>
      <c r="AU100" s="110"/>
      <c r="AV100" s="110"/>
      <c r="AW100" s="110"/>
      <c r="AX100" s="110">
        <v>99.15</v>
      </c>
      <c r="AY100" s="110"/>
      <c r="AZ100" s="110"/>
      <c r="BA100" s="110"/>
      <c r="BB100" s="110"/>
      <c r="BC100" s="110">
        <f>AN100-Y100</f>
        <v>0</v>
      </c>
      <c r="BD100" s="110"/>
      <c r="BE100" s="110"/>
      <c r="BF100" s="110"/>
      <c r="BG100" s="110"/>
      <c r="BH100" s="110">
        <f>AS100-AD100</f>
        <v>0</v>
      </c>
      <c r="BI100" s="110"/>
      <c r="BJ100" s="110"/>
      <c r="BK100" s="110"/>
      <c r="BL100" s="110"/>
      <c r="BM100" s="110">
        <v>0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51" customHeight="1" x14ac:dyDescent="0.2">
      <c r="A101" s="94">
        <v>1</v>
      </c>
      <c r="B101" s="94"/>
      <c r="C101" s="134" t="s">
        <v>131</v>
      </c>
      <c r="D101" s="116"/>
      <c r="E101" s="116"/>
      <c r="F101" s="116"/>
      <c r="G101" s="116"/>
      <c r="H101" s="116"/>
      <c r="I101" s="117"/>
      <c r="J101" s="135" t="s">
        <v>118</v>
      </c>
      <c r="K101" s="135"/>
      <c r="L101" s="135"/>
      <c r="M101" s="135"/>
      <c r="N101" s="135"/>
      <c r="O101" s="134" t="s">
        <v>106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1442.27</v>
      </c>
      <c r="Z101" s="110"/>
      <c r="AA101" s="110"/>
      <c r="AB101" s="110"/>
      <c r="AC101" s="110"/>
      <c r="AD101" s="110">
        <v>0</v>
      </c>
      <c r="AE101" s="110"/>
      <c r="AF101" s="110"/>
      <c r="AG101" s="110"/>
      <c r="AH101" s="110"/>
      <c r="AI101" s="110">
        <v>1442.27</v>
      </c>
      <c r="AJ101" s="110"/>
      <c r="AK101" s="110"/>
      <c r="AL101" s="110"/>
      <c r="AM101" s="110"/>
      <c r="AN101" s="110">
        <v>1440.23</v>
      </c>
      <c r="AO101" s="110"/>
      <c r="AP101" s="110"/>
      <c r="AQ101" s="110"/>
      <c r="AR101" s="110"/>
      <c r="AS101" s="110">
        <v>0</v>
      </c>
      <c r="AT101" s="110"/>
      <c r="AU101" s="110"/>
      <c r="AV101" s="110"/>
      <c r="AW101" s="110"/>
      <c r="AX101" s="110">
        <v>1440.23</v>
      </c>
      <c r="AY101" s="110"/>
      <c r="AZ101" s="110"/>
      <c r="BA101" s="110"/>
      <c r="BB101" s="110"/>
      <c r="BC101" s="110">
        <f>AN101-Y101</f>
        <v>-2.0399999999999636</v>
      </c>
      <c r="BD101" s="110"/>
      <c r="BE101" s="110"/>
      <c r="BF101" s="110"/>
      <c r="BG101" s="110"/>
      <c r="BH101" s="110">
        <f>AS101-AD101</f>
        <v>0</v>
      </c>
      <c r="BI101" s="110"/>
      <c r="BJ101" s="110"/>
      <c r="BK101" s="110"/>
      <c r="BL101" s="110"/>
      <c r="BM101" s="110">
        <v>-2.0399999999999636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51" customHeight="1" x14ac:dyDescent="0.2">
      <c r="A102" s="94">
        <v>1</v>
      </c>
      <c r="B102" s="94"/>
      <c r="C102" s="134" t="s">
        <v>132</v>
      </c>
      <c r="D102" s="116"/>
      <c r="E102" s="116"/>
      <c r="F102" s="116"/>
      <c r="G102" s="116"/>
      <c r="H102" s="116"/>
      <c r="I102" s="117"/>
      <c r="J102" s="135" t="s">
        <v>102</v>
      </c>
      <c r="K102" s="135"/>
      <c r="L102" s="135"/>
      <c r="M102" s="135"/>
      <c r="N102" s="135"/>
      <c r="O102" s="134" t="s">
        <v>103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522.9</v>
      </c>
      <c r="Z102" s="110"/>
      <c r="AA102" s="110"/>
      <c r="AB102" s="110"/>
      <c r="AC102" s="110"/>
      <c r="AD102" s="110">
        <v>0</v>
      </c>
      <c r="AE102" s="110"/>
      <c r="AF102" s="110"/>
      <c r="AG102" s="110"/>
      <c r="AH102" s="110"/>
      <c r="AI102" s="110">
        <v>522.9</v>
      </c>
      <c r="AJ102" s="110"/>
      <c r="AK102" s="110"/>
      <c r="AL102" s="110"/>
      <c r="AM102" s="110"/>
      <c r="AN102" s="110">
        <v>522.89</v>
      </c>
      <c r="AO102" s="110"/>
      <c r="AP102" s="110"/>
      <c r="AQ102" s="110"/>
      <c r="AR102" s="110"/>
      <c r="AS102" s="110">
        <v>0</v>
      </c>
      <c r="AT102" s="110"/>
      <c r="AU102" s="110"/>
      <c r="AV102" s="110"/>
      <c r="AW102" s="110"/>
      <c r="AX102" s="110">
        <v>522.89</v>
      </c>
      <c r="AY102" s="110"/>
      <c r="AZ102" s="110"/>
      <c r="BA102" s="110"/>
      <c r="BB102" s="110"/>
      <c r="BC102" s="110">
        <f>AN102-Y102</f>
        <v>-9.9999999999909051E-3</v>
      </c>
      <c r="BD102" s="110"/>
      <c r="BE102" s="110"/>
      <c r="BF102" s="110"/>
      <c r="BG102" s="110"/>
      <c r="BH102" s="110">
        <f>AS102-AD102</f>
        <v>0</v>
      </c>
      <c r="BI102" s="110"/>
      <c r="BJ102" s="110"/>
      <c r="BK102" s="110"/>
      <c r="BL102" s="110"/>
      <c r="BM102" s="110">
        <v>-9.9999999999909051E-3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38.25" customHeight="1" x14ac:dyDescent="0.2">
      <c r="A103" s="94">
        <v>2</v>
      </c>
      <c r="B103" s="94"/>
      <c r="C103" s="134" t="s">
        <v>133</v>
      </c>
      <c r="D103" s="116"/>
      <c r="E103" s="116"/>
      <c r="F103" s="116"/>
      <c r="G103" s="116"/>
      <c r="H103" s="116"/>
      <c r="I103" s="117"/>
      <c r="J103" s="135" t="s">
        <v>102</v>
      </c>
      <c r="K103" s="135"/>
      <c r="L103" s="135"/>
      <c r="M103" s="135"/>
      <c r="N103" s="135"/>
      <c r="O103" s="134" t="s">
        <v>103</v>
      </c>
      <c r="P103" s="116"/>
      <c r="Q103" s="116"/>
      <c r="R103" s="116"/>
      <c r="S103" s="116"/>
      <c r="T103" s="116"/>
      <c r="U103" s="116"/>
      <c r="V103" s="116"/>
      <c r="W103" s="116"/>
      <c r="X103" s="117"/>
      <c r="Y103" s="110">
        <v>1337.5</v>
      </c>
      <c r="Z103" s="110"/>
      <c r="AA103" s="110"/>
      <c r="AB103" s="110"/>
      <c r="AC103" s="110"/>
      <c r="AD103" s="110">
        <v>0</v>
      </c>
      <c r="AE103" s="110"/>
      <c r="AF103" s="110"/>
      <c r="AG103" s="110"/>
      <c r="AH103" s="110"/>
      <c r="AI103" s="110">
        <v>1337.5</v>
      </c>
      <c r="AJ103" s="110"/>
      <c r="AK103" s="110"/>
      <c r="AL103" s="110"/>
      <c r="AM103" s="110"/>
      <c r="AN103" s="110">
        <v>1337.49</v>
      </c>
      <c r="AO103" s="110"/>
      <c r="AP103" s="110"/>
      <c r="AQ103" s="110"/>
      <c r="AR103" s="110"/>
      <c r="AS103" s="110">
        <v>0</v>
      </c>
      <c r="AT103" s="110"/>
      <c r="AU103" s="110"/>
      <c r="AV103" s="110"/>
      <c r="AW103" s="110"/>
      <c r="AX103" s="110">
        <v>1337.49</v>
      </c>
      <c r="AY103" s="110"/>
      <c r="AZ103" s="110"/>
      <c r="BA103" s="110"/>
      <c r="BB103" s="110"/>
      <c r="BC103" s="110">
        <f>AN103-Y103</f>
        <v>-9.9999999999909051E-3</v>
      </c>
      <c r="BD103" s="110"/>
      <c r="BE103" s="110"/>
      <c r="BF103" s="110"/>
      <c r="BG103" s="110"/>
      <c r="BH103" s="110">
        <f>AS103-AD103</f>
        <v>0</v>
      </c>
      <c r="BI103" s="110"/>
      <c r="BJ103" s="110"/>
      <c r="BK103" s="110"/>
      <c r="BL103" s="110"/>
      <c r="BM103" s="110">
        <v>-9.9999999999909051E-3</v>
      </c>
      <c r="BN103" s="110"/>
      <c r="BO103" s="110"/>
      <c r="BP103" s="110"/>
      <c r="BQ103" s="110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38.25" customHeight="1" x14ac:dyDescent="0.2">
      <c r="A104" s="94">
        <v>3</v>
      </c>
      <c r="B104" s="94"/>
      <c r="C104" s="134" t="s">
        <v>134</v>
      </c>
      <c r="D104" s="116"/>
      <c r="E104" s="116"/>
      <c r="F104" s="116"/>
      <c r="G104" s="116"/>
      <c r="H104" s="116"/>
      <c r="I104" s="117"/>
      <c r="J104" s="135" t="s">
        <v>102</v>
      </c>
      <c r="K104" s="135"/>
      <c r="L104" s="135"/>
      <c r="M104" s="135"/>
      <c r="N104" s="135"/>
      <c r="O104" s="134" t="s">
        <v>111</v>
      </c>
      <c r="P104" s="116"/>
      <c r="Q104" s="116"/>
      <c r="R104" s="116"/>
      <c r="S104" s="116"/>
      <c r="T104" s="116"/>
      <c r="U104" s="116"/>
      <c r="V104" s="116"/>
      <c r="W104" s="116"/>
      <c r="X104" s="117"/>
      <c r="Y104" s="110">
        <v>0</v>
      </c>
      <c r="Z104" s="110"/>
      <c r="AA104" s="110"/>
      <c r="AB104" s="110"/>
      <c r="AC104" s="110"/>
      <c r="AD104" s="110">
        <v>38300</v>
      </c>
      <c r="AE104" s="110"/>
      <c r="AF104" s="110"/>
      <c r="AG104" s="110"/>
      <c r="AH104" s="110"/>
      <c r="AI104" s="110">
        <v>38300</v>
      </c>
      <c r="AJ104" s="110"/>
      <c r="AK104" s="110"/>
      <c r="AL104" s="110"/>
      <c r="AM104" s="110"/>
      <c r="AN104" s="110">
        <v>0</v>
      </c>
      <c r="AO104" s="110"/>
      <c r="AP104" s="110"/>
      <c r="AQ104" s="110"/>
      <c r="AR104" s="110"/>
      <c r="AS104" s="110">
        <v>38270</v>
      </c>
      <c r="AT104" s="110"/>
      <c r="AU104" s="110"/>
      <c r="AV104" s="110"/>
      <c r="AW104" s="110"/>
      <c r="AX104" s="110">
        <v>38270</v>
      </c>
      <c r="AY104" s="110"/>
      <c r="AZ104" s="110"/>
      <c r="BA104" s="110"/>
      <c r="BB104" s="110"/>
      <c r="BC104" s="110">
        <f>AN104-Y104</f>
        <v>0</v>
      </c>
      <c r="BD104" s="110"/>
      <c r="BE104" s="110"/>
      <c r="BF104" s="110"/>
      <c r="BG104" s="110"/>
      <c r="BH104" s="110">
        <f>AS104-AD104</f>
        <v>-30</v>
      </c>
      <c r="BI104" s="110"/>
      <c r="BJ104" s="110"/>
      <c r="BK104" s="110"/>
      <c r="BL104" s="110"/>
      <c r="BM104" s="110">
        <v>-30</v>
      </c>
      <c r="BN104" s="110"/>
      <c r="BO104" s="110"/>
      <c r="BP104" s="110"/>
      <c r="BQ104" s="110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51" customHeight="1" x14ac:dyDescent="0.2">
      <c r="A105" s="94">
        <v>4</v>
      </c>
      <c r="B105" s="94"/>
      <c r="C105" s="134" t="s">
        <v>135</v>
      </c>
      <c r="D105" s="116"/>
      <c r="E105" s="116"/>
      <c r="F105" s="116"/>
      <c r="G105" s="116"/>
      <c r="H105" s="116"/>
      <c r="I105" s="117"/>
      <c r="J105" s="135" t="s">
        <v>102</v>
      </c>
      <c r="K105" s="135"/>
      <c r="L105" s="135"/>
      <c r="M105" s="135"/>
      <c r="N105" s="135"/>
      <c r="O105" s="134" t="s">
        <v>126</v>
      </c>
      <c r="P105" s="116"/>
      <c r="Q105" s="116"/>
      <c r="R105" s="116"/>
      <c r="S105" s="116"/>
      <c r="T105" s="116"/>
      <c r="U105" s="116"/>
      <c r="V105" s="116"/>
      <c r="W105" s="116"/>
      <c r="X105" s="117"/>
      <c r="Y105" s="110">
        <v>1587.89</v>
      </c>
      <c r="Z105" s="110"/>
      <c r="AA105" s="110"/>
      <c r="AB105" s="110"/>
      <c r="AC105" s="110"/>
      <c r="AD105" s="110">
        <v>0</v>
      </c>
      <c r="AE105" s="110"/>
      <c r="AF105" s="110"/>
      <c r="AG105" s="110"/>
      <c r="AH105" s="110"/>
      <c r="AI105" s="110">
        <v>1587.89</v>
      </c>
      <c r="AJ105" s="110"/>
      <c r="AK105" s="110"/>
      <c r="AL105" s="110"/>
      <c r="AM105" s="110"/>
      <c r="AN105" s="110">
        <v>1577.39</v>
      </c>
      <c r="AO105" s="110"/>
      <c r="AP105" s="110"/>
      <c r="AQ105" s="110"/>
      <c r="AR105" s="110"/>
      <c r="AS105" s="110">
        <v>0</v>
      </c>
      <c r="AT105" s="110"/>
      <c r="AU105" s="110"/>
      <c r="AV105" s="110"/>
      <c r="AW105" s="110"/>
      <c r="AX105" s="110">
        <v>1577.39</v>
      </c>
      <c r="AY105" s="110"/>
      <c r="AZ105" s="110"/>
      <c r="BA105" s="110"/>
      <c r="BB105" s="110"/>
      <c r="BC105" s="110">
        <f>AN105-Y105</f>
        <v>-10.5</v>
      </c>
      <c r="BD105" s="110"/>
      <c r="BE105" s="110"/>
      <c r="BF105" s="110"/>
      <c r="BG105" s="110"/>
      <c r="BH105" s="110">
        <f>AS105-AD105</f>
        <v>0</v>
      </c>
      <c r="BI105" s="110"/>
      <c r="BJ105" s="110"/>
      <c r="BK105" s="110"/>
      <c r="BL105" s="110"/>
      <c r="BM105" s="110">
        <v>-10.5</v>
      </c>
      <c r="BN105" s="110"/>
      <c r="BO105" s="110"/>
      <c r="BP105" s="110"/>
      <c r="BQ105" s="110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51" customHeight="1" x14ac:dyDescent="0.2">
      <c r="A106" s="94">
        <v>5</v>
      </c>
      <c r="B106" s="94"/>
      <c r="C106" s="134" t="s">
        <v>136</v>
      </c>
      <c r="D106" s="116"/>
      <c r="E106" s="116"/>
      <c r="F106" s="116"/>
      <c r="G106" s="116"/>
      <c r="H106" s="116"/>
      <c r="I106" s="117"/>
      <c r="J106" s="135" t="s">
        <v>102</v>
      </c>
      <c r="K106" s="135"/>
      <c r="L106" s="135"/>
      <c r="M106" s="135"/>
      <c r="N106" s="135"/>
      <c r="O106" s="134" t="s">
        <v>111</v>
      </c>
      <c r="P106" s="116"/>
      <c r="Q106" s="116"/>
      <c r="R106" s="116"/>
      <c r="S106" s="116"/>
      <c r="T106" s="116"/>
      <c r="U106" s="116"/>
      <c r="V106" s="116"/>
      <c r="W106" s="116"/>
      <c r="X106" s="117"/>
      <c r="Y106" s="110">
        <v>1332.78</v>
      </c>
      <c r="Z106" s="110"/>
      <c r="AA106" s="110"/>
      <c r="AB106" s="110"/>
      <c r="AC106" s="110"/>
      <c r="AD106" s="110">
        <v>0</v>
      </c>
      <c r="AE106" s="110"/>
      <c r="AF106" s="110"/>
      <c r="AG106" s="110"/>
      <c r="AH106" s="110"/>
      <c r="AI106" s="110">
        <v>1332.78</v>
      </c>
      <c r="AJ106" s="110"/>
      <c r="AK106" s="110"/>
      <c r="AL106" s="110"/>
      <c r="AM106" s="110"/>
      <c r="AN106" s="110">
        <v>1332.78</v>
      </c>
      <c r="AO106" s="110"/>
      <c r="AP106" s="110"/>
      <c r="AQ106" s="110"/>
      <c r="AR106" s="110"/>
      <c r="AS106" s="110">
        <v>0</v>
      </c>
      <c r="AT106" s="110"/>
      <c r="AU106" s="110"/>
      <c r="AV106" s="110"/>
      <c r="AW106" s="110"/>
      <c r="AX106" s="110">
        <v>1332.78</v>
      </c>
      <c r="AY106" s="110"/>
      <c r="AZ106" s="110"/>
      <c r="BA106" s="110"/>
      <c r="BB106" s="110"/>
      <c r="BC106" s="110">
        <f>AN106-Y106</f>
        <v>0</v>
      </c>
      <c r="BD106" s="110"/>
      <c r="BE106" s="110"/>
      <c r="BF106" s="110"/>
      <c r="BG106" s="110"/>
      <c r="BH106" s="110">
        <f>AS106-AD106</f>
        <v>0</v>
      </c>
      <c r="BI106" s="110"/>
      <c r="BJ106" s="110"/>
      <c r="BK106" s="110"/>
      <c r="BL106" s="110"/>
      <c r="BM106" s="110">
        <v>0</v>
      </c>
      <c r="BN106" s="110"/>
      <c r="BO106" s="110"/>
      <c r="BP106" s="110"/>
      <c r="BQ106" s="110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s="122" customFormat="1" ht="15.75" x14ac:dyDescent="0.2">
      <c r="A107" s="126">
        <v>0</v>
      </c>
      <c r="B107" s="126"/>
      <c r="C107" s="133" t="s">
        <v>137</v>
      </c>
      <c r="D107" s="120"/>
      <c r="E107" s="120"/>
      <c r="F107" s="120"/>
      <c r="G107" s="120"/>
      <c r="H107" s="120"/>
      <c r="I107" s="121"/>
      <c r="J107" s="130" t="s">
        <v>100</v>
      </c>
      <c r="K107" s="130"/>
      <c r="L107" s="130"/>
      <c r="M107" s="130"/>
      <c r="N107" s="130"/>
      <c r="O107" s="133" t="s">
        <v>100</v>
      </c>
      <c r="P107" s="120"/>
      <c r="Q107" s="120"/>
      <c r="R107" s="120"/>
      <c r="S107" s="120"/>
      <c r="T107" s="120"/>
      <c r="U107" s="120"/>
      <c r="V107" s="120"/>
      <c r="W107" s="120"/>
      <c r="X107" s="12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31"/>
      <c r="BS107" s="131"/>
      <c r="BT107" s="131"/>
      <c r="BU107" s="131"/>
      <c r="BV107" s="131"/>
      <c r="BW107" s="131"/>
      <c r="BX107" s="131"/>
      <c r="BY107" s="131"/>
      <c r="BZ107" s="132"/>
    </row>
    <row r="108" spans="1:78" ht="63.75" customHeight="1" x14ac:dyDescent="0.2">
      <c r="A108" s="94">
        <v>1</v>
      </c>
      <c r="B108" s="94"/>
      <c r="C108" s="134" t="s">
        <v>138</v>
      </c>
      <c r="D108" s="116"/>
      <c r="E108" s="116"/>
      <c r="F108" s="116"/>
      <c r="G108" s="116"/>
      <c r="H108" s="116"/>
      <c r="I108" s="117"/>
      <c r="J108" s="135" t="s">
        <v>139</v>
      </c>
      <c r="K108" s="135"/>
      <c r="L108" s="135"/>
      <c r="M108" s="135"/>
      <c r="N108" s="135"/>
      <c r="O108" s="134" t="s">
        <v>103</v>
      </c>
      <c r="P108" s="116"/>
      <c r="Q108" s="116"/>
      <c r="R108" s="116"/>
      <c r="S108" s="116"/>
      <c r="T108" s="116"/>
      <c r="U108" s="116"/>
      <c r="V108" s="116"/>
      <c r="W108" s="116"/>
      <c r="X108" s="117"/>
      <c r="Y108" s="110">
        <v>100</v>
      </c>
      <c r="Z108" s="110"/>
      <c r="AA108" s="110"/>
      <c r="AB108" s="110"/>
      <c r="AC108" s="110"/>
      <c r="AD108" s="110">
        <v>0</v>
      </c>
      <c r="AE108" s="110"/>
      <c r="AF108" s="110"/>
      <c r="AG108" s="110"/>
      <c r="AH108" s="110"/>
      <c r="AI108" s="110">
        <v>100</v>
      </c>
      <c r="AJ108" s="110"/>
      <c r="AK108" s="110"/>
      <c r="AL108" s="110"/>
      <c r="AM108" s="110"/>
      <c r="AN108" s="110">
        <v>99.66</v>
      </c>
      <c r="AO108" s="110"/>
      <c r="AP108" s="110"/>
      <c r="AQ108" s="110"/>
      <c r="AR108" s="110"/>
      <c r="AS108" s="110">
        <v>0</v>
      </c>
      <c r="AT108" s="110"/>
      <c r="AU108" s="110"/>
      <c r="AV108" s="110"/>
      <c r="AW108" s="110"/>
      <c r="AX108" s="110">
        <v>99.66</v>
      </c>
      <c r="AY108" s="110"/>
      <c r="AZ108" s="110"/>
      <c r="BA108" s="110"/>
      <c r="BB108" s="110"/>
      <c r="BC108" s="110">
        <f>AN108-Y108</f>
        <v>-0.34000000000000341</v>
      </c>
      <c r="BD108" s="110"/>
      <c r="BE108" s="110"/>
      <c r="BF108" s="110"/>
      <c r="BG108" s="110"/>
      <c r="BH108" s="110">
        <f>AS108-AD108</f>
        <v>0</v>
      </c>
      <c r="BI108" s="110"/>
      <c r="BJ108" s="110"/>
      <c r="BK108" s="110"/>
      <c r="BL108" s="110"/>
      <c r="BM108" s="110">
        <v>-0.34000000000000341</v>
      </c>
      <c r="BN108" s="110"/>
      <c r="BO108" s="110"/>
      <c r="BP108" s="110"/>
      <c r="BQ108" s="110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63.75" customHeight="1" x14ac:dyDescent="0.2">
      <c r="A109" s="94">
        <v>2</v>
      </c>
      <c r="B109" s="94"/>
      <c r="C109" s="134" t="s">
        <v>140</v>
      </c>
      <c r="D109" s="116"/>
      <c r="E109" s="116"/>
      <c r="F109" s="116"/>
      <c r="G109" s="116"/>
      <c r="H109" s="116"/>
      <c r="I109" s="117"/>
      <c r="J109" s="135" t="s">
        <v>139</v>
      </c>
      <c r="K109" s="135"/>
      <c r="L109" s="135"/>
      <c r="M109" s="135"/>
      <c r="N109" s="135"/>
      <c r="O109" s="134" t="s">
        <v>103</v>
      </c>
      <c r="P109" s="116"/>
      <c r="Q109" s="116"/>
      <c r="R109" s="116"/>
      <c r="S109" s="116"/>
      <c r="T109" s="116"/>
      <c r="U109" s="116"/>
      <c r="V109" s="116"/>
      <c r="W109" s="116"/>
      <c r="X109" s="117"/>
      <c r="Y109" s="110">
        <v>100</v>
      </c>
      <c r="Z109" s="110"/>
      <c r="AA109" s="110"/>
      <c r="AB109" s="110"/>
      <c r="AC109" s="110"/>
      <c r="AD109" s="110">
        <v>0</v>
      </c>
      <c r="AE109" s="110"/>
      <c r="AF109" s="110"/>
      <c r="AG109" s="110"/>
      <c r="AH109" s="110"/>
      <c r="AI109" s="110">
        <v>100</v>
      </c>
      <c r="AJ109" s="110"/>
      <c r="AK109" s="110"/>
      <c r="AL109" s="110"/>
      <c r="AM109" s="110"/>
      <c r="AN109" s="110">
        <v>94.92</v>
      </c>
      <c r="AO109" s="110"/>
      <c r="AP109" s="110"/>
      <c r="AQ109" s="110"/>
      <c r="AR109" s="110"/>
      <c r="AS109" s="110">
        <v>0</v>
      </c>
      <c r="AT109" s="110"/>
      <c r="AU109" s="110"/>
      <c r="AV109" s="110"/>
      <c r="AW109" s="110"/>
      <c r="AX109" s="110">
        <v>94.92</v>
      </c>
      <c r="AY109" s="110"/>
      <c r="AZ109" s="110"/>
      <c r="BA109" s="110"/>
      <c r="BB109" s="110"/>
      <c r="BC109" s="110">
        <f>AN109-Y109</f>
        <v>-5.0799999999999983</v>
      </c>
      <c r="BD109" s="110"/>
      <c r="BE109" s="110"/>
      <c r="BF109" s="110"/>
      <c r="BG109" s="110"/>
      <c r="BH109" s="110">
        <f>AS109-AD109</f>
        <v>0</v>
      </c>
      <c r="BI109" s="110"/>
      <c r="BJ109" s="110"/>
      <c r="BK109" s="110"/>
      <c r="BL109" s="110"/>
      <c r="BM109" s="110">
        <v>-5.0799999999999983</v>
      </c>
      <c r="BN109" s="110"/>
      <c r="BO109" s="110"/>
      <c r="BP109" s="110"/>
      <c r="BQ109" s="110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63.75" customHeight="1" x14ac:dyDescent="0.2">
      <c r="A110" s="94">
        <v>3</v>
      </c>
      <c r="B110" s="94"/>
      <c r="C110" s="134" t="s">
        <v>141</v>
      </c>
      <c r="D110" s="116"/>
      <c r="E110" s="116"/>
      <c r="F110" s="116"/>
      <c r="G110" s="116"/>
      <c r="H110" s="116"/>
      <c r="I110" s="117"/>
      <c r="J110" s="135" t="s">
        <v>102</v>
      </c>
      <c r="K110" s="135"/>
      <c r="L110" s="135"/>
      <c r="M110" s="135"/>
      <c r="N110" s="135"/>
      <c r="O110" s="134" t="s">
        <v>111</v>
      </c>
      <c r="P110" s="116"/>
      <c r="Q110" s="116"/>
      <c r="R110" s="116"/>
      <c r="S110" s="116"/>
      <c r="T110" s="116"/>
      <c r="U110" s="116"/>
      <c r="V110" s="116"/>
      <c r="W110" s="116"/>
      <c r="X110" s="117"/>
      <c r="Y110" s="110">
        <v>0</v>
      </c>
      <c r="Z110" s="110"/>
      <c r="AA110" s="110"/>
      <c r="AB110" s="110"/>
      <c r="AC110" s="110"/>
      <c r="AD110" s="110">
        <v>100</v>
      </c>
      <c r="AE110" s="110"/>
      <c r="AF110" s="110"/>
      <c r="AG110" s="110"/>
      <c r="AH110" s="110"/>
      <c r="AI110" s="110">
        <v>100</v>
      </c>
      <c r="AJ110" s="110"/>
      <c r="AK110" s="110"/>
      <c r="AL110" s="110"/>
      <c r="AM110" s="110"/>
      <c r="AN110" s="110">
        <v>0</v>
      </c>
      <c r="AO110" s="110"/>
      <c r="AP110" s="110"/>
      <c r="AQ110" s="110"/>
      <c r="AR110" s="110"/>
      <c r="AS110" s="110">
        <v>99.92</v>
      </c>
      <c r="AT110" s="110"/>
      <c r="AU110" s="110"/>
      <c r="AV110" s="110"/>
      <c r="AW110" s="110"/>
      <c r="AX110" s="110">
        <v>99.92</v>
      </c>
      <c r="AY110" s="110"/>
      <c r="AZ110" s="110"/>
      <c r="BA110" s="110"/>
      <c r="BB110" s="110"/>
      <c r="BC110" s="110">
        <f>AN110-Y110</f>
        <v>0</v>
      </c>
      <c r="BD110" s="110"/>
      <c r="BE110" s="110"/>
      <c r="BF110" s="110"/>
      <c r="BG110" s="110"/>
      <c r="BH110" s="110">
        <f>AS110-AD110</f>
        <v>-7.9999999999998295E-2</v>
      </c>
      <c r="BI110" s="110"/>
      <c r="BJ110" s="110"/>
      <c r="BK110" s="110"/>
      <c r="BL110" s="110"/>
      <c r="BM110" s="110">
        <v>-7.9999999999998295E-2</v>
      </c>
      <c r="BN110" s="110"/>
      <c r="BO110" s="110"/>
      <c r="BP110" s="110"/>
      <c r="BQ110" s="110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51" customHeight="1" x14ac:dyDescent="0.2">
      <c r="A111" s="94">
        <v>4</v>
      </c>
      <c r="B111" s="94"/>
      <c r="C111" s="134" t="s">
        <v>142</v>
      </c>
      <c r="D111" s="116"/>
      <c r="E111" s="116"/>
      <c r="F111" s="116"/>
      <c r="G111" s="116"/>
      <c r="H111" s="116"/>
      <c r="I111" s="117"/>
      <c r="J111" s="135" t="s">
        <v>139</v>
      </c>
      <c r="K111" s="135"/>
      <c r="L111" s="135"/>
      <c r="M111" s="135"/>
      <c r="N111" s="135"/>
      <c r="O111" s="134" t="s">
        <v>103</v>
      </c>
      <c r="P111" s="116"/>
      <c r="Q111" s="116"/>
      <c r="R111" s="116"/>
      <c r="S111" s="116"/>
      <c r="T111" s="116"/>
      <c r="U111" s="116"/>
      <c r="V111" s="116"/>
      <c r="W111" s="116"/>
      <c r="X111" s="117"/>
      <c r="Y111" s="110">
        <v>100</v>
      </c>
      <c r="Z111" s="110"/>
      <c r="AA111" s="110"/>
      <c r="AB111" s="110"/>
      <c r="AC111" s="110"/>
      <c r="AD111" s="110">
        <v>0</v>
      </c>
      <c r="AE111" s="110"/>
      <c r="AF111" s="110"/>
      <c r="AG111" s="110"/>
      <c r="AH111" s="110"/>
      <c r="AI111" s="110">
        <v>100</v>
      </c>
      <c r="AJ111" s="110"/>
      <c r="AK111" s="110"/>
      <c r="AL111" s="110"/>
      <c r="AM111" s="110"/>
      <c r="AN111" s="110">
        <v>99.34</v>
      </c>
      <c r="AO111" s="110"/>
      <c r="AP111" s="110"/>
      <c r="AQ111" s="110"/>
      <c r="AR111" s="110"/>
      <c r="AS111" s="110">
        <v>0</v>
      </c>
      <c r="AT111" s="110"/>
      <c r="AU111" s="110"/>
      <c r="AV111" s="110"/>
      <c r="AW111" s="110"/>
      <c r="AX111" s="110">
        <v>99.34</v>
      </c>
      <c r="AY111" s="110"/>
      <c r="AZ111" s="110"/>
      <c r="BA111" s="110"/>
      <c r="BB111" s="110"/>
      <c r="BC111" s="110">
        <f>AN111-Y111</f>
        <v>-0.65999999999999659</v>
      </c>
      <c r="BD111" s="110"/>
      <c r="BE111" s="110"/>
      <c r="BF111" s="110"/>
      <c r="BG111" s="110"/>
      <c r="BH111" s="110">
        <f>AS111-AD111</f>
        <v>0</v>
      </c>
      <c r="BI111" s="110"/>
      <c r="BJ111" s="110"/>
      <c r="BK111" s="110"/>
      <c r="BL111" s="110"/>
      <c r="BM111" s="110">
        <v>-0.65999999999999659</v>
      </c>
      <c r="BN111" s="110"/>
      <c r="BO111" s="110"/>
      <c r="BP111" s="110"/>
      <c r="BQ111" s="110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51" customHeight="1" x14ac:dyDescent="0.2">
      <c r="A112" s="94">
        <v>5</v>
      </c>
      <c r="B112" s="94"/>
      <c r="C112" s="134" t="s">
        <v>143</v>
      </c>
      <c r="D112" s="116"/>
      <c r="E112" s="116"/>
      <c r="F112" s="116"/>
      <c r="G112" s="116"/>
      <c r="H112" s="116"/>
      <c r="I112" s="117"/>
      <c r="J112" s="135" t="s">
        <v>139</v>
      </c>
      <c r="K112" s="135"/>
      <c r="L112" s="135"/>
      <c r="M112" s="135"/>
      <c r="N112" s="135"/>
      <c r="O112" s="134" t="s">
        <v>111</v>
      </c>
      <c r="P112" s="116"/>
      <c r="Q112" s="116"/>
      <c r="R112" s="116"/>
      <c r="S112" s="116"/>
      <c r="T112" s="116"/>
      <c r="U112" s="116"/>
      <c r="V112" s="116"/>
      <c r="W112" s="116"/>
      <c r="X112" s="117"/>
      <c r="Y112" s="110">
        <v>100</v>
      </c>
      <c r="Z112" s="110"/>
      <c r="AA112" s="110"/>
      <c r="AB112" s="110"/>
      <c r="AC112" s="110"/>
      <c r="AD112" s="110">
        <v>0</v>
      </c>
      <c r="AE112" s="110"/>
      <c r="AF112" s="110"/>
      <c r="AG112" s="110"/>
      <c r="AH112" s="110"/>
      <c r="AI112" s="110">
        <v>100</v>
      </c>
      <c r="AJ112" s="110"/>
      <c r="AK112" s="110"/>
      <c r="AL112" s="110"/>
      <c r="AM112" s="110"/>
      <c r="AN112" s="110">
        <v>100</v>
      </c>
      <c r="AO112" s="110"/>
      <c r="AP112" s="110"/>
      <c r="AQ112" s="110"/>
      <c r="AR112" s="110"/>
      <c r="AS112" s="110">
        <v>0</v>
      </c>
      <c r="AT112" s="110"/>
      <c r="AU112" s="110"/>
      <c r="AV112" s="110"/>
      <c r="AW112" s="110"/>
      <c r="AX112" s="110">
        <v>100</v>
      </c>
      <c r="AY112" s="110"/>
      <c r="AZ112" s="110"/>
      <c r="BA112" s="110"/>
      <c r="BB112" s="110"/>
      <c r="BC112" s="110">
        <f>AN112-Y112</f>
        <v>0</v>
      </c>
      <c r="BD112" s="110"/>
      <c r="BE112" s="110"/>
      <c r="BF112" s="110"/>
      <c r="BG112" s="110"/>
      <c r="BH112" s="110">
        <f>AS112-AD112</f>
        <v>0</v>
      </c>
      <c r="BI112" s="110"/>
      <c r="BJ112" s="110"/>
      <c r="BK112" s="110"/>
      <c r="BL112" s="110"/>
      <c r="BM112" s="110">
        <v>0</v>
      </c>
      <c r="BN112" s="110"/>
      <c r="BO112" s="110"/>
      <c r="BP112" s="110"/>
      <c r="BQ112" s="110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79" ht="15.75" x14ac:dyDescent="0.2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9" ht="15.75" customHeight="1" x14ac:dyDescent="0.2">
      <c r="A114" s="41" t="s">
        <v>63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</row>
    <row r="115" spans="1:79" ht="9" customHeight="1" x14ac:dyDescent="0.2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9" ht="45" customHeight="1" x14ac:dyDescent="0.2">
      <c r="A116" s="51" t="s">
        <v>3</v>
      </c>
      <c r="B116" s="53"/>
      <c r="C116" s="51" t="s">
        <v>6</v>
      </c>
      <c r="D116" s="52"/>
      <c r="E116" s="52"/>
      <c r="F116" s="52"/>
      <c r="G116" s="52"/>
      <c r="H116" s="52"/>
      <c r="I116" s="53"/>
      <c r="J116" s="51" t="s">
        <v>5</v>
      </c>
      <c r="K116" s="52"/>
      <c r="L116" s="52"/>
      <c r="M116" s="52"/>
      <c r="N116" s="53"/>
      <c r="O116" s="42" t="s">
        <v>64</v>
      </c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4"/>
      <c r="BR116" s="10"/>
      <c r="BS116" s="10"/>
      <c r="BT116" s="10"/>
      <c r="BU116" s="10"/>
      <c r="BV116" s="10"/>
      <c r="BW116" s="10"/>
      <c r="BX116" s="10"/>
      <c r="BY116" s="10"/>
      <c r="BZ116" s="9"/>
    </row>
    <row r="117" spans="1:79" s="38" customFormat="1" ht="15.95" customHeight="1" x14ac:dyDescent="0.2">
      <c r="A117" s="93">
        <v>1</v>
      </c>
      <c r="B117" s="93"/>
      <c r="C117" s="93">
        <v>2</v>
      </c>
      <c r="D117" s="93"/>
      <c r="E117" s="93"/>
      <c r="F117" s="93"/>
      <c r="G117" s="93"/>
      <c r="H117" s="93"/>
      <c r="I117" s="93"/>
      <c r="J117" s="93">
        <v>3</v>
      </c>
      <c r="K117" s="93"/>
      <c r="L117" s="93"/>
      <c r="M117" s="93"/>
      <c r="N117" s="93"/>
      <c r="O117" s="45">
        <v>4</v>
      </c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7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9" s="38" customFormat="1" ht="12.75" hidden="1" customHeight="1" x14ac:dyDescent="0.2">
      <c r="A118" s="50" t="s">
        <v>36</v>
      </c>
      <c r="B118" s="50"/>
      <c r="C118" s="90" t="s">
        <v>14</v>
      </c>
      <c r="D118" s="91"/>
      <c r="E118" s="91"/>
      <c r="F118" s="91"/>
      <c r="G118" s="91"/>
      <c r="H118" s="91"/>
      <c r="I118" s="92"/>
      <c r="J118" s="50" t="s">
        <v>15</v>
      </c>
      <c r="K118" s="50"/>
      <c r="L118" s="50"/>
      <c r="M118" s="50"/>
      <c r="N118" s="50"/>
      <c r="O118" s="85" t="s">
        <v>72</v>
      </c>
      <c r="P118" s="86"/>
      <c r="Q118" s="86"/>
      <c r="R118" s="86"/>
      <c r="S118" s="86"/>
      <c r="T118" s="86"/>
      <c r="U118" s="86"/>
      <c r="V118" s="86"/>
      <c r="W118" s="86"/>
      <c r="X118" s="86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8"/>
      <c r="BR118" s="39"/>
      <c r="BS118" s="39"/>
      <c r="BT118" s="37"/>
      <c r="BU118" s="37"/>
      <c r="BV118" s="37"/>
      <c r="BW118" s="37"/>
      <c r="BX118" s="37"/>
      <c r="BY118" s="37"/>
      <c r="BZ118" s="37"/>
      <c r="CA118" s="38" t="s">
        <v>71</v>
      </c>
    </row>
    <row r="119" spans="1:79" s="142" customFormat="1" ht="15.75" x14ac:dyDescent="0.2">
      <c r="A119" s="78">
        <v>0</v>
      </c>
      <c r="B119" s="78"/>
      <c r="C119" s="78" t="s">
        <v>99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136"/>
      <c r="P119" s="137"/>
      <c r="Q119" s="137"/>
      <c r="R119" s="137"/>
      <c r="S119" s="137"/>
      <c r="T119" s="137"/>
      <c r="U119" s="137"/>
      <c r="V119" s="137"/>
      <c r="W119" s="137"/>
      <c r="X119" s="137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9"/>
      <c r="BR119" s="140"/>
      <c r="BS119" s="140"/>
      <c r="BT119" s="140"/>
      <c r="BU119" s="140"/>
      <c r="BV119" s="140"/>
      <c r="BW119" s="140"/>
      <c r="BX119" s="140"/>
      <c r="BY119" s="140"/>
      <c r="BZ119" s="141"/>
      <c r="CA119" s="142" t="s">
        <v>66</v>
      </c>
    </row>
    <row r="120" spans="1:79" s="142" customFormat="1" ht="15.75" x14ac:dyDescent="0.2">
      <c r="A120" s="78">
        <v>0</v>
      </c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136"/>
      <c r="P120" s="137"/>
      <c r="Q120" s="137"/>
      <c r="R120" s="137"/>
      <c r="S120" s="137"/>
      <c r="T120" s="137"/>
      <c r="U120" s="137"/>
      <c r="V120" s="137"/>
      <c r="W120" s="137"/>
      <c r="X120" s="137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9"/>
      <c r="BR120" s="140"/>
      <c r="BS120" s="140"/>
      <c r="BT120" s="140"/>
      <c r="BU120" s="140"/>
      <c r="BV120" s="140"/>
      <c r="BW120" s="140"/>
      <c r="BX120" s="140"/>
      <c r="BY120" s="140"/>
      <c r="BZ120" s="141"/>
    </row>
    <row r="121" spans="1:79" s="38" customFormat="1" ht="51" customHeight="1" x14ac:dyDescent="0.2">
      <c r="A121" s="50">
        <v>1</v>
      </c>
      <c r="B121" s="50"/>
      <c r="C121" s="85" t="s">
        <v>101</v>
      </c>
      <c r="D121" s="116"/>
      <c r="E121" s="116"/>
      <c r="F121" s="116"/>
      <c r="G121" s="116"/>
      <c r="H121" s="116"/>
      <c r="I121" s="117"/>
      <c r="J121" s="50" t="s">
        <v>102</v>
      </c>
      <c r="K121" s="50"/>
      <c r="L121" s="50"/>
      <c r="M121" s="50"/>
      <c r="N121" s="50"/>
      <c r="O121" s="48" t="s">
        <v>144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5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9" s="38" customFormat="1" ht="38.25" customHeight="1" x14ac:dyDescent="0.2">
      <c r="A122" s="50">
        <v>1</v>
      </c>
      <c r="B122" s="50"/>
      <c r="C122" s="85" t="s">
        <v>105</v>
      </c>
      <c r="D122" s="116"/>
      <c r="E122" s="116"/>
      <c r="F122" s="116"/>
      <c r="G122" s="116"/>
      <c r="H122" s="116"/>
      <c r="I122" s="117"/>
      <c r="J122" s="50" t="s">
        <v>102</v>
      </c>
      <c r="K122" s="50"/>
      <c r="L122" s="50"/>
      <c r="M122" s="50"/>
      <c r="N122" s="50"/>
      <c r="O122" s="48" t="s">
        <v>145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5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9" s="38" customFormat="1" ht="38.25" customHeight="1" x14ac:dyDescent="0.2">
      <c r="A123" s="50">
        <v>1</v>
      </c>
      <c r="B123" s="50"/>
      <c r="C123" s="85" t="s">
        <v>107</v>
      </c>
      <c r="D123" s="116"/>
      <c r="E123" s="116"/>
      <c r="F123" s="116"/>
      <c r="G123" s="116"/>
      <c r="H123" s="116"/>
      <c r="I123" s="117"/>
      <c r="J123" s="50" t="s">
        <v>102</v>
      </c>
      <c r="K123" s="50"/>
      <c r="L123" s="50"/>
      <c r="M123" s="50"/>
      <c r="N123" s="50"/>
      <c r="O123" s="48" t="s">
        <v>146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5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38.25" customHeight="1" x14ac:dyDescent="0.2">
      <c r="A124" s="50">
        <v>2</v>
      </c>
      <c r="B124" s="50"/>
      <c r="C124" s="85" t="s">
        <v>108</v>
      </c>
      <c r="D124" s="116"/>
      <c r="E124" s="116"/>
      <c r="F124" s="116"/>
      <c r="G124" s="116"/>
      <c r="H124" s="116"/>
      <c r="I124" s="117"/>
      <c r="J124" s="50" t="s">
        <v>102</v>
      </c>
      <c r="K124" s="50"/>
      <c r="L124" s="50"/>
      <c r="M124" s="50"/>
      <c r="N124" s="50"/>
      <c r="O124" s="48" t="s">
        <v>96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5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38" customFormat="1" ht="102" customHeight="1" x14ac:dyDescent="0.2">
      <c r="A125" s="50">
        <v>3</v>
      </c>
      <c r="B125" s="50"/>
      <c r="C125" s="85" t="s">
        <v>110</v>
      </c>
      <c r="D125" s="116"/>
      <c r="E125" s="116"/>
      <c r="F125" s="116"/>
      <c r="G125" s="116"/>
      <c r="H125" s="116"/>
      <c r="I125" s="117"/>
      <c r="J125" s="50" t="s">
        <v>102</v>
      </c>
      <c r="K125" s="50"/>
      <c r="L125" s="50"/>
      <c r="M125" s="50"/>
      <c r="N125" s="50"/>
      <c r="O125" s="48" t="s">
        <v>96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5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9" s="38" customFormat="1" ht="51" customHeight="1" x14ac:dyDescent="0.2">
      <c r="A126" s="50">
        <v>4</v>
      </c>
      <c r="B126" s="50"/>
      <c r="C126" s="85" t="s">
        <v>112</v>
      </c>
      <c r="D126" s="116"/>
      <c r="E126" s="116"/>
      <c r="F126" s="116"/>
      <c r="G126" s="116"/>
      <c r="H126" s="116"/>
      <c r="I126" s="117"/>
      <c r="J126" s="50" t="s">
        <v>102</v>
      </c>
      <c r="K126" s="50"/>
      <c r="L126" s="50"/>
      <c r="M126" s="50"/>
      <c r="N126" s="50"/>
      <c r="O126" s="48" t="s">
        <v>96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5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9" s="142" customFormat="1" ht="15.75" x14ac:dyDescent="0.2">
      <c r="A127" s="78">
        <v>0</v>
      </c>
      <c r="B127" s="78"/>
      <c r="C127" s="143" t="s">
        <v>114</v>
      </c>
      <c r="D127" s="120"/>
      <c r="E127" s="120"/>
      <c r="F127" s="120"/>
      <c r="G127" s="120"/>
      <c r="H127" s="120"/>
      <c r="I127" s="121"/>
      <c r="J127" s="78"/>
      <c r="K127" s="78"/>
      <c r="L127" s="78"/>
      <c r="M127" s="78"/>
      <c r="N127" s="78"/>
      <c r="O127" s="136"/>
      <c r="P127" s="137"/>
      <c r="Q127" s="137"/>
      <c r="R127" s="137"/>
      <c r="S127" s="137"/>
      <c r="T127" s="137"/>
      <c r="U127" s="137"/>
      <c r="V127" s="137"/>
      <c r="W127" s="137"/>
      <c r="X127" s="137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9"/>
      <c r="BR127" s="140"/>
      <c r="BS127" s="140"/>
      <c r="BT127" s="140"/>
      <c r="BU127" s="140"/>
      <c r="BV127" s="140"/>
      <c r="BW127" s="140"/>
      <c r="BX127" s="140"/>
      <c r="BY127" s="140"/>
      <c r="BZ127" s="141"/>
    </row>
    <row r="128" spans="1:79" s="142" customFormat="1" ht="15.75" x14ac:dyDescent="0.2">
      <c r="A128" s="78">
        <v>0</v>
      </c>
      <c r="B128" s="78"/>
      <c r="C128" s="143"/>
      <c r="D128" s="120"/>
      <c r="E128" s="120"/>
      <c r="F128" s="120"/>
      <c r="G128" s="120"/>
      <c r="H128" s="120"/>
      <c r="I128" s="121"/>
      <c r="J128" s="78"/>
      <c r="K128" s="78"/>
      <c r="L128" s="78"/>
      <c r="M128" s="78"/>
      <c r="N128" s="78"/>
      <c r="O128" s="136"/>
      <c r="P128" s="137"/>
      <c r="Q128" s="137"/>
      <c r="R128" s="137"/>
      <c r="S128" s="137"/>
      <c r="T128" s="137"/>
      <c r="U128" s="137"/>
      <c r="V128" s="137"/>
      <c r="W128" s="137"/>
      <c r="X128" s="137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  <c r="BI128" s="138"/>
      <c r="BJ128" s="138"/>
      <c r="BK128" s="138"/>
      <c r="BL128" s="138"/>
      <c r="BM128" s="138"/>
      <c r="BN128" s="138"/>
      <c r="BO128" s="138"/>
      <c r="BP128" s="138"/>
      <c r="BQ128" s="139"/>
      <c r="BR128" s="140"/>
      <c r="BS128" s="140"/>
      <c r="BT128" s="140"/>
      <c r="BU128" s="140"/>
      <c r="BV128" s="140"/>
      <c r="BW128" s="140"/>
      <c r="BX128" s="140"/>
      <c r="BY128" s="140"/>
      <c r="BZ128" s="141"/>
    </row>
    <row r="129" spans="1:78" s="38" customFormat="1" ht="63.75" customHeight="1" x14ac:dyDescent="0.2">
      <c r="A129" s="50">
        <v>1</v>
      </c>
      <c r="B129" s="50"/>
      <c r="C129" s="85" t="s">
        <v>115</v>
      </c>
      <c r="D129" s="116"/>
      <c r="E129" s="116"/>
      <c r="F129" s="116"/>
      <c r="G129" s="116"/>
      <c r="H129" s="116"/>
      <c r="I129" s="117"/>
      <c r="J129" s="50" t="s">
        <v>116</v>
      </c>
      <c r="K129" s="50"/>
      <c r="L129" s="50"/>
      <c r="M129" s="50"/>
      <c r="N129" s="50"/>
      <c r="O129" s="48" t="s">
        <v>147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5"/>
      <c r="BR129" s="36"/>
      <c r="BS129" s="36"/>
      <c r="BT129" s="36"/>
      <c r="BU129" s="36"/>
      <c r="BV129" s="36"/>
      <c r="BW129" s="36"/>
      <c r="BX129" s="36"/>
      <c r="BY129" s="36"/>
      <c r="BZ129" s="37"/>
    </row>
    <row r="130" spans="1:78" s="38" customFormat="1" ht="51" customHeight="1" x14ac:dyDescent="0.2">
      <c r="A130" s="50">
        <v>1</v>
      </c>
      <c r="B130" s="50"/>
      <c r="C130" s="85" t="s">
        <v>117</v>
      </c>
      <c r="D130" s="116"/>
      <c r="E130" s="116"/>
      <c r="F130" s="116"/>
      <c r="G130" s="116"/>
      <c r="H130" s="116"/>
      <c r="I130" s="117"/>
      <c r="J130" s="50" t="s">
        <v>118</v>
      </c>
      <c r="K130" s="50"/>
      <c r="L130" s="50"/>
      <c r="M130" s="50"/>
      <c r="N130" s="50"/>
      <c r="O130" s="48" t="s">
        <v>148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5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51" customHeight="1" x14ac:dyDescent="0.2">
      <c r="A131" s="50">
        <v>1</v>
      </c>
      <c r="B131" s="50"/>
      <c r="C131" s="85" t="s">
        <v>120</v>
      </c>
      <c r="D131" s="116"/>
      <c r="E131" s="116"/>
      <c r="F131" s="116"/>
      <c r="G131" s="116"/>
      <c r="H131" s="116"/>
      <c r="I131" s="117"/>
      <c r="J131" s="50" t="s">
        <v>116</v>
      </c>
      <c r="K131" s="50"/>
      <c r="L131" s="50"/>
      <c r="M131" s="50"/>
      <c r="N131" s="50"/>
      <c r="O131" s="48" t="s">
        <v>149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5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51" customHeight="1" x14ac:dyDescent="0.2">
      <c r="A132" s="50">
        <v>2</v>
      </c>
      <c r="B132" s="50"/>
      <c r="C132" s="85" t="s">
        <v>121</v>
      </c>
      <c r="D132" s="116"/>
      <c r="E132" s="116"/>
      <c r="F132" s="116"/>
      <c r="G132" s="116"/>
      <c r="H132" s="116"/>
      <c r="I132" s="117"/>
      <c r="J132" s="50" t="s">
        <v>116</v>
      </c>
      <c r="K132" s="50"/>
      <c r="L132" s="50"/>
      <c r="M132" s="50"/>
      <c r="N132" s="50"/>
      <c r="O132" s="48" t="s">
        <v>150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5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142" customFormat="1" ht="15.75" x14ac:dyDescent="0.2">
      <c r="A133" s="78">
        <v>0</v>
      </c>
      <c r="B133" s="78"/>
      <c r="C133" s="143" t="s">
        <v>128</v>
      </c>
      <c r="D133" s="120"/>
      <c r="E133" s="120"/>
      <c r="F133" s="120"/>
      <c r="G133" s="120"/>
      <c r="H133" s="120"/>
      <c r="I133" s="121"/>
      <c r="J133" s="78"/>
      <c r="K133" s="78"/>
      <c r="L133" s="78"/>
      <c r="M133" s="78"/>
      <c r="N133" s="78"/>
      <c r="O133" s="136"/>
      <c r="P133" s="137"/>
      <c r="Q133" s="137"/>
      <c r="R133" s="137"/>
      <c r="S133" s="137"/>
      <c r="T133" s="137"/>
      <c r="U133" s="137"/>
      <c r="V133" s="137"/>
      <c r="W133" s="137"/>
      <c r="X133" s="137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  <c r="BP133" s="138"/>
      <c r="BQ133" s="139"/>
      <c r="BR133" s="140"/>
      <c r="BS133" s="140"/>
      <c r="BT133" s="140"/>
      <c r="BU133" s="140"/>
      <c r="BV133" s="140"/>
      <c r="BW133" s="140"/>
      <c r="BX133" s="140"/>
      <c r="BY133" s="140"/>
      <c r="BZ133" s="141"/>
    </row>
    <row r="134" spans="1:78" s="142" customFormat="1" ht="15.75" x14ac:dyDescent="0.2">
      <c r="A134" s="78">
        <v>0</v>
      </c>
      <c r="B134" s="78"/>
      <c r="C134" s="143"/>
      <c r="D134" s="120"/>
      <c r="E134" s="120"/>
      <c r="F134" s="120"/>
      <c r="G134" s="120"/>
      <c r="H134" s="120"/>
      <c r="I134" s="121"/>
      <c r="J134" s="78"/>
      <c r="K134" s="78"/>
      <c r="L134" s="78"/>
      <c r="M134" s="78"/>
      <c r="N134" s="78"/>
      <c r="O134" s="136"/>
      <c r="P134" s="137"/>
      <c r="Q134" s="137"/>
      <c r="R134" s="137"/>
      <c r="S134" s="137"/>
      <c r="T134" s="137"/>
      <c r="U134" s="137"/>
      <c r="V134" s="137"/>
      <c r="W134" s="137"/>
      <c r="X134" s="137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9"/>
      <c r="BR134" s="140"/>
      <c r="BS134" s="140"/>
      <c r="BT134" s="140"/>
      <c r="BU134" s="140"/>
      <c r="BV134" s="140"/>
      <c r="BW134" s="140"/>
      <c r="BX134" s="140"/>
      <c r="BY134" s="140"/>
      <c r="BZ134" s="141"/>
    </row>
    <row r="135" spans="1:78" s="38" customFormat="1" ht="63.75" customHeight="1" x14ac:dyDescent="0.2">
      <c r="A135" s="50">
        <v>1</v>
      </c>
      <c r="B135" s="50"/>
      <c r="C135" s="85" t="s">
        <v>129</v>
      </c>
      <c r="D135" s="116"/>
      <c r="E135" s="116"/>
      <c r="F135" s="116"/>
      <c r="G135" s="116"/>
      <c r="H135" s="116"/>
      <c r="I135" s="117"/>
      <c r="J135" s="50" t="s">
        <v>102</v>
      </c>
      <c r="K135" s="50"/>
      <c r="L135" s="50"/>
      <c r="M135" s="50"/>
      <c r="N135" s="50"/>
      <c r="O135" s="48" t="s">
        <v>151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  <c r="BI135" s="144"/>
      <c r="BJ135" s="144"/>
      <c r="BK135" s="144"/>
      <c r="BL135" s="144"/>
      <c r="BM135" s="144"/>
      <c r="BN135" s="144"/>
      <c r="BO135" s="144"/>
      <c r="BP135" s="144"/>
      <c r="BQ135" s="145"/>
      <c r="BR135" s="36"/>
      <c r="BS135" s="36"/>
      <c r="BT135" s="36"/>
      <c r="BU135" s="36"/>
      <c r="BV135" s="36"/>
      <c r="BW135" s="36"/>
      <c r="BX135" s="36"/>
      <c r="BY135" s="36"/>
      <c r="BZ135" s="37"/>
    </row>
    <row r="136" spans="1:78" s="38" customFormat="1" ht="51" customHeight="1" x14ac:dyDescent="0.2">
      <c r="A136" s="50">
        <v>1</v>
      </c>
      <c r="B136" s="50"/>
      <c r="C136" s="85" t="s">
        <v>130</v>
      </c>
      <c r="D136" s="116"/>
      <c r="E136" s="116"/>
      <c r="F136" s="116"/>
      <c r="G136" s="116"/>
      <c r="H136" s="116"/>
      <c r="I136" s="117"/>
      <c r="J136" s="50" t="s">
        <v>118</v>
      </c>
      <c r="K136" s="50"/>
      <c r="L136" s="50"/>
      <c r="M136" s="50"/>
      <c r="N136" s="50"/>
      <c r="O136" s="48" t="s">
        <v>151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  <c r="BI136" s="144"/>
      <c r="BJ136" s="144"/>
      <c r="BK136" s="144"/>
      <c r="BL136" s="144"/>
      <c r="BM136" s="144"/>
      <c r="BN136" s="144"/>
      <c r="BO136" s="144"/>
      <c r="BP136" s="144"/>
      <c r="BQ136" s="145"/>
      <c r="BR136" s="36"/>
      <c r="BS136" s="36"/>
      <c r="BT136" s="36"/>
      <c r="BU136" s="36"/>
      <c r="BV136" s="36"/>
      <c r="BW136" s="36"/>
      <c r="BX136" s="36"/>
      <c r="BY136" s="36"/>
      <c r="BZ136" s="37"/>
    </row>
    <row r="137" spans="1:78" s="38" customFormat="1" ht="51" customHeight="1" x14ac:dyDescent="0.2">
      <c r="A137" s="50">
        <v>1</v>
      </c>
      <c r="B137" s="50"/>
      <c r="C137" s="85" t="s">
        <v>131</v>
      </c>
      <c r="D137" s="116"/>
      <c r="E137" s="116"/>
      <c r="F137" s="116"/>
      <c r="G137" s="116"/>
      <c r="H137" s="116"/>
      <c r="I137" s="117"/>
      <c r="J137" s="50" t="s">
        <v>118</v>
      </c>
      <c r="K137" s="50"/>
      <c r="L137" s="50"/>
      <c r="M137" s="50"/>
      <c r="N137" s="50"/>
      <c r="O137" s="48" t="s">
        <v>151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  <c r="BI137" s="144"/>
      <c r="BJ137" s="144"/>
      <c r="BK137" s="144"/>
      <c r="BL137" s="144"/>
      <c r="BM137" s="144"/>
      <c r="BN137" s="144"/>
      <c r="BO137" s="144"/>
      <c r="BP137" s="144"/>
      <c r="BQ137" s="145"/>
      <c r="BR137" s="36"/>
      <c r="BS137" s="36"/>
      <c r="BT137" s="36"/>
      <c r="BU137" s="36"/>
      <c r="BV137" s="36"/>
      <c r="BW137" s="36"/>
      <c r="BX137" s="36"/>
      <c r="BY137" s="36"/>
      <c r="BZ137" s="37"/>
    </row>
    <row r="138" spans="1:78" s="38" customFormat="1" ht="51" customHeight="1" x14ac:dyDescent="0.2">
      <c r="A138" s="50">
        <v>1</v>
      </c>
      <c r="B138" s="50"/>
      <c r="C138" s="85" t="s">
        <v>132</v>
      </c>
      <c r="D138" s="116"/>
      <c r="E138" s="116"/>
      <c r="F138" s="116"/>
      <c r="G138" s="116"/>
      <c r="H138" s="116"/>
      <c r="I138" s="117"/>
      <c r="J138" s="50" t="s">
        <v>102</v>
      </c>
      <c r="K138" s="50"/>
      <c r="L138" s="50"/>
      <c r="M138" s="50"/>
      <c r="N138" s="50"/>
      <c r="O138" s="48" t="s">
        <v>151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5"/>
      <c r="BR138" s="36"/>
      <c r="BS138" s="36"/>
      <c r="BT138" s="36"/>
      <c r="BU138" s="36"/>
      <c r="BV138" s="36"/>
      <c r="BW138" s="36"/>
      <c r="BX138" s="36"/>
      <c r="BY138" s="36"/>
      <c r="BZ138" s="37"/>
    </row>
    <row r="139" spans="1:78" s="38" customFormat="1" ht="38.25" customHeight="1" x14ac:dyDescent="0.2">
      <c r="A139" s="50">
        <v>2</v>
      </c>
      <c r="B139" s="50"/>
      <c r="C139" s="85" t="s">
        <v>133</v>
      </c>
      <c r="D139" s="116"/>
      <c r="E139" s="116"/>
      <c r="F139" s="116"/>
      <c r="G139" s="116"/>
      <c r="H139" s="116"/>
      <c r="I139" s="117"/>
      <c r="J139" s="50" t="s">
        <v>102</v>
      </c>
      <c r="K139" s="50"/>
      <c r="L139" s="50"/>
      <c r="M139" s="50"/>
      <c r="N139" s="50"/>
      <c r="O139" s="48" t="s">
        <v>151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4"/>
      <c r="BN139" s="144"/>
      <c r="BO139" s="144"/>
      <c r="BP139" s="144"/>
      <c r="BQ139" s="145"/>
      <c r="BR139" s="36"/>
      <c r="BS139" s="36"/>
      <c r="BT139" s="36"/>
      <c r="BU139" s="36"/>
      <c r="BV139" s="36"/>
      <c r="BW139" s="36"/>
      <c r="BX139" s="36"/>
      <c r="BY139" s="36"/>
      <c r="BZ139" s="37"/>
    </row>
    <row r="140" spans="1:78" s="38" customFormat="1" ht="38.25" customHeight="1" x14ac:dyDescent="0.2">
      <c r="A140" s="50">
        <v>3</v>
      </c>
      <c r="B140" s="50"/>
      <c r="C140" s="85" t="s">
        <v>134</v>
      </c>
      <c r="D140" s="116"/>
      <c r="E140" s="116"/>
      <c r="F140" s="116"/>
      <c r="G140" s="116"/>
      <c r="H140" s="116"/>
      <c r="I140" s="117"/>
      <c r="J140" s="50" t="s">
        <v>102</v>
      </c>
      <c r="K140" s="50"/>
      <c r="L140" s="50"/>
      <c r="M140" s="50"/>
      <c r="N140" s="50"/>
      <c r="O140" s="48" t="s">
        <v>151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144"/>
      <c r="BK140" s="144"/>
      <c r="BL140" s="144"/>
      <c r="BM140" s="144"/>
      <c r="BN140" s="144"/>
      <c r="BO140" s="144"/>
      <c r="BP140" s="144"/>
      <c r="BQ140" s="145"/>
      <c r="BR140" s="36"/>
      <c r="BS140" s="36"/>
      <c r="BT140" s="36"/>
      <c r="BU140" s="36"/>
      <c r="BV140" s="36"/>
      <c r="BW140" s="36"/>
      <c r="BX140" s="36"/>
      <c r="BY140" s="36"/>
      <c r="BZ140" s="37"/>
    </row>
    <row r="141" spans="1:78" s="38" customFormat="1" ht="51" customHeight="1" x14ac:dyDescent="0.2">
      <c r="A141" s="50">
        <v>4</v>
      </c>
      <c r="B141" s="50"/>
      <c r="C141" s="85" t="s">
        <v>135</v>
      </c>
      <c r="D141" s="116"/>
      <c r="E141" s="116"/>
      <c r="F141" s="116"/>
      <c r="G141" s="116"/>
      <c r="H141" s="116"/>
      <c r="I141" s="117"/>
      <c r="J141" s="50" t="s">
        <v>102</v>
      </c>
      <c r="K141" s="50"/>
      <c r="L141" s="50"/>
      <c r="M141" s="50"/>
      <c r="N141" s="50"/>
      <c r="O141" s="48" t="s">
        <v>151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  <c r="BI141" s="144"/>
      <c r="BJ141" s="144"/>
      <c r="BK141" s="144"/>
      <c r="BL141" s="144"/>
      <c r="BM141" s="144"/>
      <c r="BN141" s="144"/>
      <c r="BO141" s="144"/>
      <c r="BP141" s="144"/>
      <c r="BQ141" s="145"/>
      <c r="BR141" s="36"/>
      <c r="BS141" s="36"/>
      <c r="BT141" s="36"/>
      <c r="BU141" s="36"/>
      <c r="BV141" s="36"/>
      <c r="BW141" s="36"/>
      <c r="BX141" s="36"/>
      <c r="BY141" s="36"/>
      <c r="BZ141" s="37"/>
    </row>
    <row r="142" spans="1:78" s="142" customFormat="1" ht="15.75" x14ac:dyDescent="0.2">
      <c r="A142" s="78">
        <v>0</v>
      </c>
      <c r="B142" s="78"/>
      <c r="C142" s="143" t="s">
        <v>137</v>
      </c>
      <c r="D142" s="120"/>
      <c r="E142" s="120"/>
      <c r="F142" s="120"/>
      <c r="G142" s="120"/>
      <c r="H142" s="120"/>
      <c r="I142" s="121"/>
      <c r="J142" s="78"/>
      <c r="K142" s="78"/>
      <c r="L142" s="78"/>
      <c r="M142" s="78"/>
      <c r="N142" s="78"/>
      <c r="O142" s="136"/>
      <c r="P142" s="137"/>
      <c r="Q142" s="137"/>
      <c r="R142" s="137"/>
      <c r="S142" s="137"/>
      <c r="T142" s="137"/>
      <c r="U142" s="137"/>
      <c r="V142" s="137"/>
      <c r="W142" s="137"/>
      <c r="X142" s="137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  <c r="BK142" s="138"/>
      <c r="BL142" s="138"/>
      <c r="BM142" s="138"/>
      <c r="BN142" s="138"/>
      <c r="BO142" s="138"/>
      <c r="BP142" s="138"/>
      <c r="BQ142" s="139"/>
      <c r="BR142" s="140"/>
      <c r="BS142" s="140"/>
      <c r="BT142" s="140"/>
      <c r="BU142" s="140"/>
      <c r="BV142" s="140"/>
      <c r="BW142" s="140"/>
      <c r="BX142" s="140"/>
      <c r="BY142" s="140"/>
      <c r="BZ142" s="141"/>
    </row>
    <row r="143" spans="1:78" s="142" customFormat="1" ht="15.75" x14ac:dyDescent="0.2">
      <c r="A143" s="78">
        <v>0</v>
      </c>
      <c r="B143" s="78"/>
      <c r="C143" s="143"/>
      <c r="D143" s="120"/>
      <c r="E143" s="120"/>
      <c r="F143" s="120"/>
      <c r="G143" s="120"/>
      <c r="H143" s="120"/>
      <c r="I143" s="121"/>
      <c r="J143" s="78"/>
      <c r="K143" s="78"/>
      <c r="L143" s="78"/>
      <c r="M143" s="78"/>
      <c r="N143" s="78"/>
      <c r="O143" s="136"/>
      <c r="P143" s="137"/>
      <c r="Q143" s="137"/>
      <c r="R143" s="137"/>
      <c r="S143" s="137"/>
      <c r="T143" s="137"/>
      <c r="U143" s="137"/>
      <c r="V143" s="137"/>
      <c r="W143" s="137"/>
      <c r="X143" s="137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  <c r="BP143" s="138"/>
      <c r="BQ143" s="139"/>
      <c r="BR143" s="140"/>
      <c r="BS143" s="140"/>
      <c r="BT143" s="140"/>
      <c r="BU143" s="140"/>
      <c r="BV143" s="140"/>
      <c r="BW143" s="140"/>
      <c r="BX143" s="140"/>
      <c r="BY143" s="140"/>
      <c r="BZ143" s="141"/>
    </row>
    <row r="144" spans="1:78" ht="15.75" x14ac:dyDescent="0.2">
      <c r="A144" s="31"/>
      <c r="B144" s="31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11"/>
      <c r="BS144" s="11"/>
      <c r="BT144" s="11"/>
      <c r="BU144" s="11"/>
      <c r="BV144" s="11"/>
      <c r="BW144" s="11"/>
      <c r="BX144" s="11"/>
      <c r="BY144" s="11"/>
      <c r="BZ144" s="9"/>
    </row>
    <row r="145" spans="1:78" ht="15.95" customHeight="1" x14ac:dyDescent="0.2">
      <c r="A145" s="41" t="s">
        <v>65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</row>
    <row r="146" spans="1:78" ht="31.5" customHeight="1" x14ac:dyDescent="0.2">
      <c r="A146" s="148" t="s">
        <v>153</v>
      </c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49"/>
      <c r="BK146" s="149"/>
      <c r="BL146" s="149"/>
    </row>
    <row r="147" spans="1:78" ht="15.75" x14ac:dyDescent="0.2">
      <c r="A147" s="31"/>
      <c r="B147" s="31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11"/>
      <c r="BS147" s="11"/>
      <c r="BT147" s="11"/>
      <c r="BU147" s="11"/>
      <c r="BV147" s="11"/>
      <c r="BW147" s="11"/>
      <c r="BX147" s="11"/>
      <c r="BY147" s="11"/>
      <c r="BZ147" s="9"/>
    </row>
    <row r="148" spans="1:78" ht="15.95" customHeight="1" x14ac:dyDescent="0.2">
      <c r="A148" s="41" t="s">
        <v>46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8" ht="47.25" customHeight="1" x14ac:dyDescent="0.2">
      <c r="A149" s="148" t="s">
        <v>154</v>
      </c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  <c r="BI149" s="149"/>
      <c r="BJ149" s="149"/>
      <c r="BK149" s="149"/>
      <c r="BL149" s="149"/>
    </row>
    <row r="150" spans="1:78" ht="15.95" customHeight="1" x14ac:dyDescent="0.2">
      <c r="A150" s="17"/>
      <c r="B150" s="17"/>
      <c r="C150" s="17"/>
      <c r="D150" s="17"/>
      <c r="E150" s="17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</row>
    <row r="151" spans="1:78" ht="12" customHeight="1" x14ac:dyDescent="0.2">
      <c r="A151" s="30" t="s">
        <v>77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</row>
    <row r="152" spans="1:78" ht="12" customHeight="1" x14ac:dyDescent="0.2">
      <c r="A152" s="30" t="s">
        <v>68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</row>
    <row r="153" spans="1:78" s="30" customFormat="1" ht="12" customHeight="1" x14ac:dyDescent="0.2">
      <c r="A153" s="30" t="s">
        <v>69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</row>
    <row r="154" spans="1:78" ht="15.95" customHeight="1" x14ac:dyDescent="0.25">
      <c r="A154" s="29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spans="1:78" ht="42" customHeight="1" x14ac:dyDescent="0.25">
      <c r="A155" s="152" t="s">
        <v>157</v>
      </c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3"/>
      <c r="AO155" s="3"/>
      <c r="AP155" s="153" t="s">
        <v>159</v>
      </c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78" x14ac:dyDescent="0.2">
      <c r="W156" s="89" t="s">
        <v>8</v>
      </c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4"/>
      <c r="AO156" s="4"/>
      <c r="AP156" s="89" t="s">
        <v>73</v>
      </c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</row>
    <row r="159" spans="1:78" ht="31.5" customHeight="1" x14ac:dyDescent="0.25">
      <c r="A159" s="152" t="s">
        <v>158</v>
      </c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3"/>
      <c r="AO159" s="3"/>
      <c r="AP159" s="153" t="s">
        <v>160</v>
      </c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</row>
    <row r="160" spans="1:78" x14ac:dyDescent="0.2">
      <c r="W160" s="89" t="s">
        <v>8</v>
      </c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4"/>
      <c r="AO160" s="4"/>
      <c r="AP160" s="89" t="s">
        <v>73</v>
      </c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</row>
  </sheetData>
  <mergeCells count="878">
    <mergeCell ref="A142:B142"/>
    <mergeCell ref="C142:I142"/>
    <mergeCell ref="J142:N142"/>
    <mergeCell ref="O142:BQ142"/>
    <mergeCell ref="A143:B143"/>
    <mergeCell ref="C143:I143"/>
    <mergeCell ref="J143:N143"/>
    <mergeCell ref="O143:BQ143"/>
    <mergeCell ref="A140:B140"/>
    <mergeCell ref="C140:I140"/>
    <mergeCell ref="J140:N140"/>
    <mergeCell ref="O140:BQ140"/>
    <mergeCell ref="A141:B141"/>
    <mergeCell ref="C141:I141"/>
    <mergeCell ref="J141:N141"/>
    <mergeCell ref="O141:BQ141"/>
    <mergeCell ref="A138:B138"/>
    <mergeCell ref="C138:I138"/>
    <mergeCell ref="J138:N138"/>
    <mergeCell ref="O138:BQ138"/>
    <mergeCell ref="A139:B139"/>
    <mergeCell ref="C139:I139"/>
    <mergeCell ref="J139:N139"/>
    <mergeCell ref="O139:BQ139"/>
    <mergeCell ref="A136:B136"/>
    <mergeCell ref="C136:I136"/>
    <mergeCell ref="J136:N136"/>
    <mergeCell ref="O136:BQ136"/>
    <mergeCell ref="A137:B137"/>
    <mergeCell ref="C137:I137"/>
    <mergeCell ref="J137:N137"/>
    <mergeCell ref="O137:BQ137"/>
    <mergeCell ref="A134:B134"/>
    <mergeCell ref="C134:I134"/>
    <mergeCell ref="J134:N134"/>
    <mergeCell ref="O134:BQ134"/>
    <mergeCell ref="A135:B135"/>
    <mergeCell ref="C135:I135"/>
    <mergeCell ref="J135:N135"/>
    <mergeCell ref="O135:BQ135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8:B128"/>
    <mergeCell ref="C128:I128"/>
    <mergeCell ref="J128:N128"/>
    <mergeCell ref="O128:BQ128"/>
    <mergeCell ref="A129:B129"/>
    <mergeCell ref="C129:I129"/>
    <mergeCell ref="J129:N129"/>
    <mergeCell ref="O129:BQ129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X112:BB112"/>
    <mergeCell ref="BC112:BG112"/>
    <mergeCell ref="BH112:BL112"/>
    <mergeCell ref="BM112:BQ112"/>
    <mergeCell ref="BM111:BQ111"/>
    <mergeCell ref="A112:B112"/>
    <mergeCell ref="C112:I112"/>
    <mergeCell ref="J112:N112"/>
    <mergeCell ref="O112:X112"/>
    <mergeCell ref="Y112:AC112"/>
    <mergeCell ref="AD112:AH112"/>
    <mergeCell ref="AI112:AM112"/>
    <mergeCell ref="AN112:AR112"/>
    <mergeCell ref="AS112:AW112"/>
    <mergeCell ref="AI111:AM111"/>
    <mergeCell ref="AN111:AR111"/>
    <mergeCell ref="AS111:AW111"/>
    <mergeCell ref="AX111:BB111"/>
    <mergeCell ref="BC111:BG111"/>
    <mergeCell ref="BH111:BL111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AD111:AH111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10:AW110"/>
    <mergeCell ref="AI109:AM109"/>
    <mergeCell ref="AN109:AR109"/>
    <mergeCell ref="AS109:AW109"/>
    <mergeCell ref="AX109:BB109"/>
    <mergeCell ref="BC109:BG109"/>
    <mergeCell ref="BH109:BL109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S108:AW108"/>
    <mergeCell ref="AI107:AM107"/>
    <mergeCell ref="AN107:AR107"/>
    <mergeCell ref="AS107:AW107"/>
    <mergeCell ref="AX107:BB107"/>
    <mergeCell ref="BC107:BG107"/>
    <mergeCell ref="BH107:BL107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AD107:AH107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6:AW106"/>
    <mergeCell ref="AI105:AM105"/>
    <mergeCell ref="AN105:AR105"/>
    <mergeCell ref="AS105:AW105"/>
    <mergeCell ref="AX105:BB105"/>
    <mergeCell ref="BC105:BG105"/>
    <mergeCell ref="BH105:BL105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4:AW104"/>
    <mergeCell ref="AI103:AM103"/>
    <mergeCell ref="AN103:AR103"/>
    <mergeCell ref="AS103:AW103"/>
    <mergeCell ref="AX103:BB103"/>
    <mergeCell ref="BC103:BG103"/>
    <mergeCell ref="BH103:BL103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AN71:AR71"/>
    <mergeCell ref="AS71:AX71"/>
    <mergeCell ref="AY71:BC71"/>
    <mergeCell ref="BD71:BH71"/>
    <mergeCell ref="BI71:BN71"/>
    <mergeCell ref="A62:B62"/>
    <mergeCell ref="C62:BQ62"/>
    <mergeCell ref="A71:B71"/>
    <mergeCell ref="C71:R71"/>
    <mergeCell ref="S71:W71"/>
    <mergeCell ref="X71:AB71"/>
    <mergeCell ref="AC71:AH71"/>
    <mergeCell ref="AI71:AM71"/>
    <mergeCell ref="A61:B61"/>
    <mergeCell ref="C61:BQ61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70:AX70"/>
    <mergeCell ref="AY70:BC70"/>
    <mergeCell ref="A66:B67"/>
    <mergeCell ref="A68:B68"/>
    <mergeCell ref="A69:B69"/>
    <mergeCell ref="A70:B70"/>
    <mergeCell ref="AI70:AM70"/>
    <mergeCell ref="AN70:AR70"/>
    <mergeCell ref="C69:R69"/>
    <mergeCell ref="S69:W69"/>
    <mergeCell ref="X69:AB69"/>
    <mergeCell ref="AC69:AH69"/>
    <mergeCell ref="C70:R70"/>
    <mergeCell ref="S70:W70"/>
    <mergeCell ref="X70:AB70"/>
    <mergeCell ref="AC70:AH70"/>
    <mergeCell ref="AY68:BC68"/>
    <mergeCell ref="BI67:BN67"/>
    <mergeCell ref="BI69:BN69"/>
    <mergeCell ref="BD70:BH70"/>
    <mergeCell ref="BD68:BH68"/>
    <mergeCell ref="BI68:BN68"/>
    <mergeCell ref="BI70:BN70"/>
    <mergeCell ref="BD69:BH69"/>
    <mergeCell ref="AY66:BN66"/>
    <mergeCell ref="AI68:AM68"/>
    <mergeCell ref="AY69:BC69"/>
    <mergeCell ref="AY67:BC67"/>
    <mergeCell ref="BD67:BH67"/>
    <mergeCell ref="AI69:AM69"/>
    <mergeCell ref="AN69:AR69"/>
    <mergeCell ref="AS69:AX69"/>
    <mergeCell ref="AN68:AR68"/>
    <mergeCell ref="AS68:AX68"/>
    <mergeCell ref="A148:BL148"/>
    <mergeCell ref="AK40:AO40"/>
    <mergeCell ref="A42:B42"/>
    <mergeCell ref="AD78:AH78"/>
    <mergeCell ref="AF40:AJ40"/>
    <mergeCell ref="A55:BQ55"/>
    <mergeCell ref="C66:R67"/>
    <mergeCell ref="S66:AH66"/>
    <mergeCell ref="AI66:AX66"/>
    <mergeCell ref="AS67:AX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7:W67"/>
    <mergeCell ref="X67:AB67"/>
    <mergeCell ref="AC67:AH67"/>
    <mergeCell ref="C68:R68"/>
    <mergeCell ref="S68:W68"/>
    <mergeCell ref="X68:AB68"/>
    <mergeCell ref="AC68:AH68"/>
    <mergeCell ref="O78:X78"/>
    <mergeCell ref="Y76:AM76"/>
    <mergeCell ref="J78:N78"/>
    <mergeCell ref="Y78:AC78"/>
    <mergeCell ref="A76:B77"/>
    <mergeCell ref="C76:I77"/>
    <mergeCell ref="J76:N77"/>
    <mergeCell ref="O76:X77"/>
    <mergeCell ref="Y77:AC77"/>
    <mergeCell ref="AP155:BH155"/>
    <mergeCell ref="AN76:BB76"/>
    <mergeCell ref="A73:BQ73"/>
    <mergeCell ref="C78:I78"/>
    <mergeCell ref="J118:N118"/>
    <mergeCell ref="A117:B117"/>
    <mergeCell ref="A79:B79"/>
    <mergeCell ref="O80:X80"/>
    <mergeCell ref="Y80:AC80"/>
    <mergeCell ref="A78:B78"/>
    <mergeCell ref="Y79:AC79"/>
    <mergeCell ref="A60:B60"/>
    <mergeCell ref="A58:B58"/>
    <mergeCell ref="A59:B59"/>
    <mergeCell ref="A65:BN65"/>
    <mergeCell ref="A64:BN64"/>
    <mergeCell ref="C60:BQ60"/>
    <mergeCell ref="C58:BQ58"/>
    <mergeCell ref="C59:BQ59"/>
    <mergeCell ref="AN78:AR78"/>
    <mergeCell ref="C117:I117"/>
    <mergeCell ref="J117:N117"/>
    <mergeCell ref="C79:I79"/>
    <mergeCell ref="J79:N79"/>
    <mergeCell ref="O79:X79"/>
    <mergeCell ref="C80:I80"/>
    <mergeCell ref="J80:N80"/>
    <mergeCell ref="O118:BQ118"/>
    <mergeCell ref="AP160:BH160"/>
    <mergeCell ref="A159:V159"/>
    <mergeCell ref="W159:AM159"/>
    <mergeCell ref="AP159:BH159"/>
    <mergeCell ref="W160:AM160"/>
    <mergeCell ref="AP156:BH156"/>
    <mergeCell ref="A149:BL149"/>
    <mergeCell ref="C118:I118"/>
    <mergeCell ref="W156:AM156"/>
    <mergeCell ref="A155:V155"/>
    <mergeCell ref="W155:AM155"/>
    <mergeCell ref="A80:B80"/>
    <mergeCell ref="AD80:AH80"/>
    <mergeCell ref="A114:BQ114"/>
    <mergeCell ref="A116:B116"/>
    <mergeCell ref="C116:I116"/>
    <mergeCell ref="BC80:BG80"/>
    <mergeCell ref="BM80:BQ80"/>
    <mergeCell ref="BH80:BL80"/>
    <mergeCell ref="A43:B43"/>
    <mergeCell ref="A57:B57"/>
    <mergeCell ref="AF43:AJ43"/>
    <mergeCell ref="AZ43:BC43"/>
    <mergeCell ref="AU43:AY43"/>
    <mergeCell ref="AA43:AE43"/>
    <mergeCell ref="C43:Z43"/>
    <mergeCell ref="AK43:AO43"/>
    <mergeCell ref="C57:BQ57"/>
    <mergeCell ref="BN43:BQ43"/>
    <mergeCell ref="BC78:BG78"/>
    <mergeCell ref="BC79:BG79"/>
    <mergeCell ref="BC77:BG77"/>
    <mergeCell ref="A74:BQ74"/>
    <mergeCell ref="AD79:AH79"/>
    <mergeCell ref="AI78:AM78"/>
    <mergeCell ref="BH78:BL78"/>
    <mergeCell ref="BM78:BQ78"/>
    <mergeCell ref="BM79:BQ79"/>
    <mergeCell ref="BH79:BL79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7:AW77"/>
    <mergeCell ref="AN77:AR77"/>
    <mergeCell ref="AI77:AM77"/>
    <mergeCell ref="BC76:BQ76"/>
    <mergeCell ref="AA41:AE41"/>
    <mergeCell ref="AF41:AJ41"/>
    <mergeCell ref="AK41:AO41"/>
    <mergeCell ref="AI67:AM67"/>
    <mergeCell ref="AN67:AR6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0:AM80"/>
    <mergeCell ref="AN80:AR80"/>
    <mergeCell ref="AS80:AW80"/>
    <mergeCell ref="AX80:BB80"/>
    <mergeCell ref="AU18:BB18"/>
    <mergeCell ref="BE20:BL20"/>
    <mergeCell ref="BE21:BL21"/>
    <mergeCell ref="AU41:AY41"/>
    <mergeCell ref="G25:BL25"/>
    <mergeCell ref="A37:BQ37"/>
    <mergeCell ref="J116:N116"/>
    <mergeCell ref="AX79:BB79"/>
    <mergeCell ref="BM77:BQ77"/>
    <mergeCell ref="BH77:BL77"/>
    <mergeCell ref="AD77:AH77"/>
    <mergeCell ref="AX77:BB77"/>
    <mergeCell ref="AX78:BB78"/>
    <mergeCell ref="AS78:AW78"/>
    <mergeCell ref="AI79:AM79"/>
    <mergeCell ref="AN79:AR79"/>
    <mergeCell ref="AS79:AW79"/>
    <mergeCell ref="A145:BL145"/>
    <mergeCell ref="A146:BL146"/>
    <mergeCell ref="O116:BQ116"/>
    <mergeCell ref="O117:BQ117"/>
    <mergeCell ref="O119:BQ119"/>
    <mergeCell ref="A119:B119"/>
    <mergeCell ref="C119:I119"/>
    <mergeCell ref="J119:N119"/>
    <mergeCell ref="A118:B118"/>
  </mergeCells>
  <phoneticPr fontId="0" type="noConversion"/>
  <conditionalFormatting sqref="C115 C147 C80 C119">
    <cfRule type="cellIs" dxfId="118" priority="119" stopIfTrue="1" operator="equal">
      <formula>$C79</formula>
    </cfRule>
  </conditionalFormatting>
  <conditionalFormatting sqref="A80:B80 A115:B115 A119:B119 A147:B147 A70:B70 A113:B113 A144:B144">
    <cfRule type="cellIs" dxfId="117" priority="120" stopIfTrue="1" operator="equal">
      <formula>0</formula>
    </cfRule>
  </conditionalFormatting>
  <conditionalFormatting sqref="A71:B71">
    <cfRule type="cellIs" dxfId="116" priority="118" stopIfTrue="1" operator="equal">
      <formula>0</formula>
    </cfRule>
  </conditionalFormatting>
  <conditionalFormatting sqref="C113">
    <cfRule type="cellIs" dxfId="115" priority="122" stopIfTrue="1" operator="equal">
      <formula>$C80</formula>
    </cfRule>
  </conditionalFormatting>
  <conditionalFormatting sqref="C81">
    <cfRule type="cellIs" dxfId="114" priority="115" stopIfTrue="1" operator="equal">
      <formula>$C80</formula>
    </cfRule>
  </conditionalFormatting>
  <conditionalFormatting sqref="A81:B81">
    <cfRule type="cellIs" dxfId="113" priority="116" stopIfTrue="1" operator="equal">
      <formula>0</formula>
    </cfRule>
  </conditionalFormatting>
  <conditionalFormatting sqref="C82">
    <cfRule type="cellIs" dxfId="112" priority="113" stopIfTrue="1" operator="equal">
      <formula>$C81</formula>
    </cfRule>
  </conditionalFormatting>
  <conditionalFormatting sqref="A82:B82">
    <cfRule type="cellIs" dxfId="111" priority="114" stopIfTrue="1" operator="equal">
      <formula>0</formula>
    </cfRule>
  </conditionalFormatting>
  <conditionalFormatting sqref="C83">
    <cfRule type="cellIs" dxfId="110" priority="111" stopIfTrue="1" operator="equal">
      <formula>$C82</formula>
    </cfRule>
  </conditionalFormatting>
  <conditionalFormatting sqref="A83:B83">
    <cfRule type="cellIs" dxfId="109" priority="112" stopIfTrue="1" operator="equal">
      <formula>0</formula>
    </cfRule>
  </conditionalFormatting>
  <conditionalFormatting sqref="C84">
    <cfRule type="cellIs" dxfId="108" priority="109" stopIfTrue="1" operator="equal">
      <formula>$C83</formula>
    </cfRule>
  </conditionalFormatting>
  <conditionalFormatting sqref="A84:B84">
    <cfRule type="cellIs" dxfId="107" priority="110" stopIfTrue="1" operator="equal">
      <formula>0</formula>
    </cfRule>
  </conditionalFormatting>
  <conditionalFormatting sqref="C85">
    <cfRule type="cellIs" dxfId="106" priority="107" stopIfTrue="1" operator="equal">
      <formula>$C84</formula>
    </cfRule>
  </conditionalFormatting>
  <conditionalFormatting sqref="A85:B85">
    <cfRule type="cellIs" dxfId="105" priority="108" stopIfTrue="1" operator="equal">
      <formula>0</formula>
    </cfRule>
  </conditionalFormatting>
  <conditionalFormatting sqref="C86">
    <cfRule type="cellIs" dxfId="104" priority="105" stopIfTrue="1" operator="equal">
      <formula>$C85</formula>
    </cfRule>
  </conditionalFormatting>
  <conditionalFormatting sqref="A86:B86">
    <cfRule type="cellIs" dxfId="103" priority="106" stopIfTrue="1" operator="equal">
      <formula>0</formula>
    </cfRule>
  </conditionalFormatting>
  <conditionalFormatting sqref="C87">
    <cfRule type="cellIs" dxfId="102" priority="103" stopIfTrue="1" operator="equal">
      <formula>$C86</formula>
    </cfRule>
  </conditionalFormatting>
  <conditionalFormatting sqref="A87:B87">
    <cfRule type="cellIs" dxfId="101" priority="104" stopIfTrue="1" operator="equal">
      <formula>0</formula>
    </cfRule>
  </conditionalFormatting>
  <conditionalFormatting sqref="C88">
    <cfRule type="cellIs" dxfId="100" priority="101" stopIfTrue="1" operator="equal">
      <formula>$C87</formula>
    </cfRule>
  </conditionalFormatting>
  <conditionalFormatting sqref="A88:B88">
    <cfRule type="cellIs" dxfId="99" priority="102" stopIfTrue="1" operator="equal">
      <formula>0</formula>
    </cfRule>
  </conditionalFormatting>
  <conditionalFormatting sqref="C89">
    <cfRule type="cellIs" dxfId="98" priority="99" stopIfTrue="1" operator="equal">
      <formula>$C88</formula>
    </cfRule>
  </conditionalFormatting>
  <conditionalFormatting sqref="A89:B89">
    <cfRule type="cellIs" dxfId="97" priority="100" stopIfTrue="1" operator="equal">
      <formula>0</formula>
    </cfRule>
  </conditionalFormatting>
  <conditionalFormatting sqref="C90">
    <cfRule type="cellIs" dxfId="96" priority="97" stopIfTrue="1" operator="equal">
      <formula>$C89</formula>
    </cfRule>
  </conditionalFormatting>
  <conditionalFormatting sqref="A90:B90">
    <cfRule type="cellIs" dxfId="95" priority="98" stopIfTrue="1" operator="equal">
      <formula>0</formula>
    </cfRule>
  </conditionalFormatting>
  <conditionalFormatting sqref="C91">
    <cfRule type="cellIs" dxfId="94" priority="95" stopIfTrue="1" operator="equal">
      <formula>$C90</formula>
    </cfRule>
  </conditionalFormatting>
  <conditionalFormatting sqref="A91:B91">
    <cfRule type="cellIs" dxfId="93" priority="96" stopIfTrue="1" operator="equal">
      <formula>0</formula>
    </cfRule>
  </conditionalFormatting>
  <conditionalFormatting sqref="C92">
    <cfRule type="cellIs" dxfId="92" priority="93" stopIfTrue="1" operator="equal">
      <formula>$C91</formula>
    </cfRule>
  </conditionalFormatting>
  <conditionalFormatting sqref="A92:B92">
    <cfRule type="cellIs" dxfId="91" priority="94" stopIfTrue="1" operator="equal">
      <formula>0</formula>
    </cfRule>
  </conditionalFormatting>
  <conditionalFormatting sqref="C93">
    <cfRule type="cellIs" dxfId="90" priority="91" stopIfTrue="1" operator="equal">
      <formula>$C92</formula>
    </cfRule>
  </conditionalFormatting>
  <conditionalFormatting sqref="A93:B93">
    <cfRule type="cellIs" dxfId="89" priority="92" stopIfTrue="1" operator="equal">
      <formula>0</formula>
    </cfRule>
  </conditionalFormatting>
  <conditionalFormatting sqref="C94">
    <cfRule type="cellIs" dxfId="88" priority="89" stopIfTrue="1" operator="equal">
      <formula>$C93</formula>
    </cfRule>
  </conditionalFormatting>
  <conditionalFormatting sqref="A94:B94">
    <cfRule type="cellIs" dxfId="87" priority="90" stopIfTrue="1" operator="equal">
      <formula>0</formula>
    </cfRule>
  </conditionalFormatting>
  <conditionalFormatting sqref="C95">
    <cfRule type="cellIs" dxfId="86" priority="87" stopIfTrue="1" operator="equal">
      <formula>$C94</formula>
    </cfRule>
  </conditionalFormatting>
  <conditionalFormatting sqref="A95:B95">
    <cfRule type="cellIs" dxfId="85" priority="88" stopIfTrue="1" operator="equal">
      <formula>0</formula>
    </cfRule>
  </conditionalFormatting>
  <conditionalFormatting sqref="C96">
    <cfRule type="cellIs" dxfId="84" priority="85" stopIfTrue="1" operator="equal">
      <formula>$C95</formula>
    </cfRule>
  </conditionalFormatting>
  <conditionalFormatting sqref="A96:B96">
    <cfRule type="cellIs" dxfId="83" priority="86" stopIfTrue="1" operator="equal">
      <formula>0</formula>
    </cfRule>
  </conditionalFormatting>
  <conditionalFormatting sqref="C97">
    <cfRule type="cellIs" dxfId="82" priority="83" stopIfTrue="1" operator="equal">
      <formula>$C96</formula>
    </cfRule>
  </conditionalFormatting>
  <conditionalFormatting sqref="A97:B97">
    <cfRule type="cellIs" dxfId="81" priority="84" stopIfTrue="1" operator="equal">
      <formula>0</formula>
    </cfRule>
  </conditionalFormatting>
  <conditionalFormatting sqref="C98">
    <cfRule type="cellIs" dxfId="80" priority="81" stopIfTrue="1" operator="equal">
      <formula>$C97</formula>
    </cfRule>
  </conditionalFormatting>
  <conditionalFormatting sqref="A98:B98">
    <cfRule type="cellIs" dxfId="79" priority="82" stopIfTrue="1" operator="equal">
      <formula>0</formula>
    </cfRule>
  </conditionalFormatting>
  <conditionalFormatting sqref="C99">
    <cfRule type="cellIs" dxfId="78" priority="79" stopIfTrue="1" operator="equal">
      <formula>$C98</formula>
    </cfRule>
  </conditionalFormatting>
  <conditionalFormatting sqref="A99:B99">
    <cfRule type="cellIs" dxfId="77" priority="80" stopIfTrue="1" operator="equal">
      <formula>0</formula>
    </cfRule>
  </conditionalFormatting>
  <conditionalFormatting sqref="C100">
    <cfRule type="cellIs" dxfId="76" priority="77" stopIfTrue="1" operator="equal">
      <formula>$C99</formula>
    </cfRule>
  </conditionalFormatting>
  <conditionalFormatting sqref="A100:B100">
    <cfRule type="cellIs" dxfId="75" priority="78" stopIfTrue="1" operator="equal">
      <formula>0</formula>
    </cfRule>
  </conditionalFormatting>
  <conditionalFormatting sqref="C101">
    <cfRule type="cellIs" dxfId="74" priority="75" stopIfTrue="1" operator="equal">
      <formula>$C100</formula>
    </cfRule>
  </conditionalFormatting>
  <conditionalFormatting sqref="A101:B101">
    <cfRule type="cellIs" dxfId="73" priority="76" stopIfTrue="1" operator="equal">
      <formula>0</formula>
    </cfRule>
  </conditionalFormatting>
  <conditionalFormatting sqref="C102">
    <cfRule type="cellIs" dxfId="72" priority="73" stopIfTrue="1" operator="equal">
      <formula>$C101</formula>
    </cfRule>
  </conditionalFormatting>
  <conditionalFormatting sqref="A102:B102">
    <cfRule type="cellIs" dxfId="71" priority="74" stopIfTrue="1" operator="equal">
      <formula>0</formula>
    </cfRule>
  </conditionalFormatting>
  <conditionalFormatting sqref="C103">
    <cfRule type="cellIs" dxfId="70" priority="71" stopIfTrue="1" operator="equal">
      <formula>$C102</formula>
    </cfRule>
  </conditionalFormatting>
  <conditionalFormatting sqref="A103:B103">
    <cfRule type="cellIs" dxfId="69" priority="72" stopIfTrue="1" operator="equal">
      <formula>0</formula>
    </cfRule>
  </conditionalFormatting>
  <conditionalFormatting sqref="C104">
    <cfRule type="cellIs" dxfId="68" priority="69" stopIfTrue="1" operator="equal">
      <formula>$C103</formula>
    </cfRule>
  </conditionalFormatting>
  <conditionalFormatting sqref="A104:B104">
    <cfRule type="cellIs" dxfId="67" priority="70" stopIfTrue="1" operator="equal">
      <formula>0</formula>
    </cfRule>
  </conditionalFormatting>
  <conditionalFormatting sqref="C105">
    <cfRule type="cellIs" dxfId="66" priority="67" stopIfTrue="1" operator="equal">
      <formula>$C104</formula>
    </cfRule>
  </conditionalFormatting>
  <conditionalFormatting sqref="A105:B105">
    <cfRule type="cellIs" dxfId="65" priority="68" stopIfTrue="1" operator="equal">
      <formula>0</formula>
    </cfRule>
  </conditionalFormatting>
  <conditionalFormatting sqref="C106">
    <cfRule type="cellIs" dxfId="64" priority="65" stopIfTrue="1" operator="equal">
      <formula>$C105</formula>
    </cfRule>
  </conditionalFormatting>
  <conditionalFormatting sqref="A106:B106">
    <cfRule type="cellIs" dxfId="63" priority="66" stopIfTrue="1" operator="equal">
      <formula>0</formula>
    </cfRule>
  </conditionalFormatting>
  <conditionalFormatting sqref="C107">
    <cfRule type="cellIs" dxfId="62" priority="63" stopIfTrue="1" operator="equal">
      <formula>$C106</formula>
    </cfRule>
  </conditionalFormatting>
  <conditionalFormatting sqref="A107:B107">
    <cfRule type="cellIs" dxfId="61" priority="64" stopIfTrue="1" operator="equal">
      <formula>0</formula>
    </cfRule>
  </conditionalFormatting>
  <conditionalFormatting sqref="C108">
    <cfRule type="cellIs" dxfId="60" priority="61" stopIfTrue="1" operator="equal">
      <formula>$C107</formula>
    </cfRule>
  </conditionalFormatting>
  <conditionalFormatting sqref="A108:B108">
    <cfRule type="cellIs" dxfId="59" priority="62" stopIfTrue="1" operator="equal">
      <formula>0</formula>
    </cfRule>
  </conditionalFormatting>
  <conditionalFormatting sqref="C109">
    <cfRule type="cellIs" dxfId="58" priority="59" stopIfTrue="1" operator="equal">
      <formula>$C108</formula>
    </cfRule>
  </conditionalFormatting>
  <conditionalFormatting sqref="A109:B109">
    <cfRule type="cellIs" dxfId="57" priority="60" stopIfTrue="1" operator="equal">
      <formula>0</formula>
    </cfRule>
  </conditionalFormatting>
  <conditionalFormatting sqref="C110">
    <cfRule type="cellIs" dxfId="56" priority="57" stopIfTrue="1" operator="equal">
      <formula>$C109</formula>
    </cfRule>
  </conditionalFormatting>
  <conditionalFormatting sqref="A110:B110">
    <cfRule type="cellIs" dxfId="55" priority="58" stopIfTrue="1" operator="equal">
      <formula>0</formula>
    </cfRule>
  </conditionalFormatting>
  <conditionalFormatting sqref="C111">
    <cfRule type="cellIs" dxfId="54" priority="55" stopIfTrue="1" operator="equal">
      <formula>$C110</formula>
    </cfRule>
  </conditionalFormatting>
  <conditionalFormatting sqref="A111:B111">
    <cfRule type="cellIs" dxfId="53" priority="56" stopIfTrue="1" operator="equal">
      <formula>0</formula>
    </cfRule>
  </conditionalFormatting>
  <conditionalFormatting sqref="C112">
    <cfRule type="cellIs" dxfId="52" priority="53" stopIfTrue="1" operator="equal">
      <formula>$C111</formula>
    </cfRule>
  </conditionalFormatting>
  <conditionalFormatting sqref="A112:B112">
    <cfRule type="cellIs" dxfId="51" priority="54" stopIfTrue="1" operator="equal">
      <formula>0</formula>
    </cfRule>
  </conditionalFormatting>
  <conditionalFormatting sqref="C144">
    <cfRule type="cellIs" dxfId="50" priority="124" stopIfTrue="1" operator="equal">
      <formula>$C119</formula>
    </cfRule>
  </conditionalFormatting>
  <conditionalFormatting sqref="C120">
    <cfRule type="cellIs" dxfId="49" priority="49" stopIfTrue="1" operator="equal">
      <formula>$C119</formula>
    </cfRule>
  </conditionalFormatting>
  <conditionalFormatting sqref="A120:B120">
    <cfRule type="cellIs" dxfId="48" priority="50" stopIfTrue="1" operator="equal">
      <formula>0</formula>
    </cfRule>
  </conditionalFormatting>
  <conditionalFormatting sqref="C121">
    <cfRule type="cellIs" dxfId="47" priority="47" stopIfTrue="1" operator="equal">
      <formula>$C120</formula>
    </cfRule>
  </conditionalFormatting>
  <conditionalFormatting sqref="A121:B121">
    <cfRule type="cellIs" dxfId="46" priority="48" stopIfTrue="1" operator="equal">
      <formula>0</formula>
    </cfRule>
  </conditionalFormatting>
  <conditionalFormatting sqref="C122">
    <cfRule type="cellIs" dxfId="45" priority="45" stopIfTrue="1" operator="equal">
      <formula>$C121</formula>
    </cfRule>
  </conditionalFormatting>
  <conditionalFormatting sqref="A122:B122">
    <cfRule type="cellIs" dxfId="44" priority="46" stopIfTrue="1" operator="equal">
      <formula>0</formula>
    </cfRule>
  </conditionalFormatting>
  <conditionalFormatting sqref="C123">
    <cfRule type="cellIs" dxfId="43" priority="43" stopIfTrue="1" operator="equal">
      <formula>$C122</formula>
    </cfRule>
  </conditionalFormatting>
  <conditionalFormatting sqref="A123:B123">
    <cfRule type="cellIs" dxfId="42" priority="44" stopIfTrue="1" operator="equal">
      <formula>0</formula>
    </cfRule>
  </conditionalFormatting>
  <conditionalFormatting sqref="C124">
    <cfRule type="cellIs" dxfId="41" priority="41" stopIfTrue="1" operator="equal">
      <formula>$C123</formula>
    </cfRule>
  </conditionalFormatting>
  <conditionalFormatting sqref="A124:B124">
    <cfRule type="cellIs" dxfId="40" priority="42" stopIfTrue="1" operator="equal">
      <formula>0</formula>
    </cfRule>
  </conditionalFormatting>
  <conditionalFormatting sqref="C125">
    <cfRule type="cellIs" dxfId="39" priority="39" stopIfTrue="1" operator="equal">
      <formula>$C124</formula>
    </cfRule>
  </conditionalFormatting>
  <conditionalFormatting sqref="A125:B125">
    <cfRule type="cellIs" dxfId="38" priority="40" stopIfTrue="1" operator="equal">
      <formula>0</formula>
    </cfRule>
  </conditionalFormatting>
  <conditionalFormatting sqref="C126">
    <cfRule type="cellIs" dxfId="37" priority="37" stopIfTrue="1" operator="equal">
      <formula>$C125</formula>
    </cfRule>
  </conditionalFormatting>
  <conditionalFormatting sqref="A126:B126">
    <cfRule type="cellIs" dxfId="36" priority="38" stopIfTrue="1" operator="equal">
      <formula>0</formula>
    </cfRule>
  </conditionalFormatting>
  <conditionalFormatting sqref="C127">
    <cfRule type="cellIs" dxfId="35" priority="35" stopIfTrue="1" operator="equal">
      <formula>$C126</formula>
    </cfRule>
  </conditionalFormatting>
  <conditionalFormatting sqref="A127:B127">
    <cfRule type="cellIs" dxfId="34" priority="36" stopIfTrue="1" operator="equal">
      <formula>0</formula>
    </cfRule>
  </conditionalFormatting>
  <conditionalFormatting sqref="C128">
    <cfRule type="cellIs" dxfId="33" priority="33" stopIfTrue="1" operator="equal">
      <formula>$C127</formula>
    </cfRule>
  </conditionalFormatting>
  <conditionalFormatting sqref="A128:B128">
    <cfRule type="cellIs" dxfId="32" priority="34" stopIfTrue="1" operator="equal">
      <formula>0</formula>
    </cfRule>
  </conditionalFormatting>
  <conditionalFormatting sqref="C129">
    <cfRule type="cellIs" dxfId="31" priority="31" stopIfTrue="1" operator="equal">
      <formula>$C128</formula>
    </cfRule>
  </conditionalFormatting>
  <conditionalFormatting sqref="A129:B129">
    <cfRule type="cellIs" dxfId="30" priority="32" stopIfTrue="1" operator="equal">
      <formula>0</formula>
    </cfRule>
  </conditionalFormatting>
  <conditionalFormatting sqref="C130">
    <cfRule type="cellIs" dxfId="29" priority="29" stopIfTrue="1" operator="equal">
      <formula>$C129</formula>
    </cfRule>
  </conditionalFormatting>
  <conditionalFormatting sqref="A130:B130">
    <cfRule type="cellIs" dxfId="28" priority="30" stopIfTrue="1" operator="equal">
      <formula>0</formula>
    </cfRule>
  </conditionalFormatting>
  <conditionalFormatting sqref="C131">
    <cfRule type="cellIs" dxfId="27" priority="27" stopIfTrue="1" operator="equal">
      <formula>$C130</formula>
    </cfRule>
  </conditionalFormatting>
  <conditionalFormatting sqref="A131:B131">
    <cfRule type="cellIs" dxfId="26" priority="28" stopIfTrue="1" operator="equal">
      <formula>0</formula>
    </cfRule>
  </conditionalFormatting>
  <conditionalFormatting sqref="C132">
    <cfRule type="cellIs" dxfId="25" priority="25" stopIfTrue="1" operator="equal">
      <formula>$C131</formula>
    </cfRule>
  </conditionalFormatting>
  <conditionalFormatting sqref="A132:B132">
    <cfRule type="cellIs" dxfId="24" priority="26" stopIfTrue="1" operator="equal">
      <formula>0</formula>
    </cfRule>
  </conditionalFormatting>
  <conditionalFormatting sqref="C133">
    <cfRule type="cellIs" dxfId="23" priority="23" stopIfTrue="1" operator="equal">
      <formula>$C132</formula>
    </cfRule>
  </conditionalFormatting>
  <conditionalFormatting sqref="A133:B133">
    <cfRule type="cellIs" dxfId="22" priority="24" stopIfTrue="1" operator="equal">
      <formula>0</formula>
    </cfRule>
  </conditionalFormatting>
  <conditionalFormatting sqref="C134">
    <cfRule type="cellIs" dxfId="21" priority="21" stopIfTrue="1" operator="equal">
      <formula>$C133</formula>
    </cfRule>
  </conditionalFormatting>
  <conditionalFormatting sqref="A134:B134">
    <cfRule type="cellIs" dxfId="20" priority="22" stopIfTrue="1" operator="equal">
      <formula>0</formula>
    </cfRule>
  </conditionalFormatting>
  <conditionalFormatting sqref="C135">
    <cfRule type="cellIs" dxfId="19" priority="19" stopIfTrue="1" operator="equal">
      <formula>$C134</formula>
    </cfRule>
  </conditionalFormatting>
  <conditionalFormatting sqref="A135:B135">
    <cfRule type="cellIs" dxfId="18" priority="20" stopIfTrue="1" operator="equal">
      <formula>0</formula>
    </cfRule>
  </conditionalFormatting>
  <conditionalFormatting sqref="C136">
    <cfRule type="cellIs" dxfId="17" priority="17" stopIfTrue="1" operator="equal">
      <formula>$C135</formula>
    </cfRule>
  </conditionalFormatting>
  <conditionalFormatting sqref="A136:B136">
    <cfRule type="cellIs" dxfId="16" priority="18" stopIfTrue="1" operator="equal">
      <formula>0</formula>
    </cfRule>
  </conditionalFormatting>
  <conditionalFormatting sqref="C137">
    <cfRule type="cellIs" dxfId="15" priority="15" stopIfTrue="1" operator="equal">
      <formula>$C136</formula>
    </cfRule>
  </conditionalFormatting>
  <conditionalFormatting sqref="A137:B137">
    <cfRule type="cellIs" dxfId="14" priority="16" stopIfTrue="1" operator="equal">
      <formula>0</formula>
    </cfRule>
  </conditionalFormatting>
  <conditionalFormatting sqref="C138">
    <cfRule type="cellIs" dxfId="13" priority="13" stopIfTrue="1" operator="equal">
      <formula>$C137</formula>
    </cfRule>
  </conditionalFormatting>
  <conditionalFormatting sqref="A138:B138">
    <cfRule type="cellIs" dxfId="12" priority="14" stopIfTrue="1" operator="equal">
      <formula>0</formula>
    </cfRule>
  </conditionalFormatting>
  <conditionalFormatting sqref="C139">
    <cfRule type="cellIs" dxfId="11" priority="11" stopIfTrue="1" operator="equal">
      <formula>$C138</formula>
    </cfRule>
  </conditionalFormatting>
  <conditionalFormatting sqref="A139:B139">
    <cfRule type="cellIs" dxfId="10" priority="12" stopIfTrue="1" operator="equal">
      <formula>0</formula>
    </cfRule>
  </conditionalFormatting>
  <conditionalFormatting sqref="C140">
    <cfRule type="cellIs" dxfId="9" priority="9" stopIfTrue="1" operator="equal">
      <formula>$C139</formula>
    </cfRule>
  </conditionalFormatting>
  <conditionalFormatting sqref="A140:B140">
    <cfRule type="cellIs" dxfId="8" priority="10" stopIfTrue="1" operator="equal">
      <formula>0</formula>
    </cfRule>
  </conditionalFormatting>
  <conditionalFormatting sqref="C141">
    <cfRule type="cellIs" dxfId="7" priority="7" stopIfTrue="1" operator="equal">
      <formula>$C140</formula>
    </cfRule>
  </conditionalFormatting>
  <conditionalFormatting sqref="A141:B141">
    <cfRule type="cellIs" dxfId="6" priority="8" stopIfTrue="1" operator="equal">
      <formula>0</formula>
    </cfRule>
  </conditionalFormatting>
  <conditionalFormatting sqref="C142">
    <cfRule type="cellIs" dxfId="5" priority="5" stopIfTrue="1" operator="equal">
      <formula>$C141</formula>
    </cfRule>
  </conditionalFormatting>
  <conditionalFormatting sqref="A142:B142">
    <cfRule type="cellIs" dxfId="4" priority="6" stopIfTrue="1" operator="equal">
      <formula>0</formula>
    </cfRule>
  </conditionalFormatting>
  <conditionalFormatting sqref="C143">
    <cfRule type="cellIs" dxfId="3" priority="3" stopIfTrue="1" operator="equal">
      <formula>$C142</formula>
    </cfRule>
  </conditionalFormatting>
  <conditionalFormatting sqref="A143:B14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2024-03-21T11:28:07Z</cp:lastPrinted>
  <dcterms:created xsi:type="dcterms:W3CDTF">2016-08-10T10:53:25Z</dcterms:created>
  <dcterms:modified xsi:type="dcterms:W3CDTF">2024-03-21T11:29:34Z</dcterms:modified>
</cp:coreProperties>
</file>