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210" sheetId="1" r:id="rId1"/>
  </sheets>
  <definedNames>
    <definedName name="_xlnm.Print_Area" localSheetId="0">КПК0213210!$A$1:$BQ$112</definedName>
  </definedNames>
  <calcPr calcId="15251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<sst xmlns="http://schemas.openxmlformats.org/spreadsheetml/2006/main" count="218" uniqueCount="126">
  <si>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</si>
  <si>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</si>
  <si>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</si>
  <si>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</si>
  <si>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</si>
  <si>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</si>
  <si>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</si>
  <si>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</si>
  <si>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</si>
  <si>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</si>
  <si>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</si>
  <si>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</si>
  <si>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</si>
  <si>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</si>
  <si>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</si>
  <si>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</si>
  <si>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</si>
  <si>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</si>
  <si>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</si>
  <si>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</si>
  <si>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</si>
  <si>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</si>
  <si>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</si>
  <si>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</si>
  <si>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</si>
  <si>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</si>
  <si>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</si>
  <si>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</si>
  <si>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</si>
  <si>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</si>
  <si>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</si>
  <si>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</si>
  <si>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</si>
  <si>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</si>
  <si>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</si>
  <si>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</si>
  <si>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</si>
  <si>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</si>
  <si>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</si>
  <si>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</si>
  <si>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</si>
  <si>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</si>
  <si>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</si>
  <si>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</si>
  <si>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</si>
  <si>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</si>
  <si>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</si>
  <si>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</si>
  <si>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</si>
  <si>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</si>
  <si>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</si>
  <si>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</si>
  <si>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</si>
  <si>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</si>
  <si>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</si>
  <si>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</si>
  <si>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</si>
  <si>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</si>
  <si>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</si>
  <si>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</si>
  <si>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</si>
  <si>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</si>
  <si>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</si>
  <si>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</si>
  <si>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</si>
  <si>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</si>
  <si>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</si>
  <si>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</si>
  <si>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</si>
  <si>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</si>
  <si>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</si>
  <si>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</si>
  <si>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</si>
  <si>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</si>
  <si>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</si>
  <si>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</si>
  <si>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</si>
  <si>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</si>
  <si>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</si>
  <si>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</si>
  <si>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</si>
  <si>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зменшення кількості незайнятого населення</t>
  </si>
  <si>
    <t>покращення благоустрою громади, формування соціальної інфраструктури, задоволення життєво важливих потреб населення, підвищення рівня життя</t>
  </si>
  <si>
    <t>організація та проведення оплачуваних громадських робіт</t>
  </si>
  <si>
    <t>Організація та проведення оплачуваних громадських(суспільно корисних робіт) КП"Комунальник"</t>
  </si>
  <si>
    <t>УСЬОГО</t>
  </si>
  <si>
    <t>Відсутність фінансових зобов'язань</t>
  </si>
  <si>
    <t>Програма організації та проведення громадських(суспільно корисних) робіт на 2023 рік</t>
  </si>
  <si>
    <t>Усього</t>
  </si>
  <si>
    <t>затрат</t>
  </si>
  <si>
    <t/>
  </si>
  <si>
    <t>обсяг видатків на організацію та проведення громадських (суспільно корисних) робіт</t>
  </si>
  <si>
    <t>грн.</t>
  </si>
  <si>
    <t xml:space="preserve"> дані КП "Комунальник"</t>
  </si>
  <si>
    <t>кількість підприємств, в яких планується залучати працездатне населення до громадських (суспільно корисних) робіт</t>
  </si>
  <si>
    <t>од.</t>
  </si>
  <si>
    <t>продукту</t>
  </si>
  <si>
    <t>кількість годин організації та проведення громадських (суспільно корисних) робіт</t>
  </si>
  <si>
    <t>ефективності</t>
  </si>
  <si>
    <t>середня вартість 1 год організації та проведення громадських (суспільно корисних) робіт</t>
  </si>
  <si>
    <t>якості</t>
  </si>
  <si>
    <t>очікуваний відсоток використання коштів для залучення населення  до  громадських (суспільно корисних)  робіт</t>
  </si>
  <si>
    <t>відс.</t>
  </si>
  <si>
    <t>Економія коштів виникла в зв'язку з відсутністю направлень на дані громадcькі роботи</t>
  </si>
  <si>
    <t>Зменшення фактичних годин на проведення громадських робіт в зв'язку з відсутністю  направлень на дані роботи</t>
  </si>
  <si>
    <t>розрахункова величина</t>
  </si>
  <si>
    <t>Вирішення нагальних  питань зайнятості незайнятого населення, підвищення ефективності використання праці жителів Червоноградської міської територіальної громади, в подальшому подолання негативних економічних, соціальних і психологічних наслідків безробіття, шляхом приєднання до громадської праці та робіт тимчасового характеру працездатного населення</t>
  </si>
  <si>
    <t>Проаналізувавши результативні показники бюджетна програма виконана. Ефективність даної програми  середня.</t>
  </si>
  <si>
    <t>Програма організації та проведення громадських (суспільно корисних) робіт на 2023 рік" виконана в межах кошторисних призначень. Основну ціль бюджетної програми -  зменшення кількості незайнятого населення - виконано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</si>
  <si>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</si>
  <si>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</si>
  <si>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</si>
  <si>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</si>
  <si>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</si>
  <si>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</si>
  <si>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</si>
  <si>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</si>
  <si>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</si>
  <si>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</si>
  <si>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0213210</t>
  </si>
  <si>
    <t>Організація та проведення громадських робіт</t>
  </si>
  <si>
    <t>0210000</t>
  </si>
  <si>
    <t>3210</t>
  </si>
  <si>
    <t>1050</t>
  </si>
  <si>
    <t>КП"Комунальник"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</si>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</sst>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5" zoomScaleNormal="100" workbookViewId="0">
      <selection activeCell="AU18" sqref="AU18:BB1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47.25" customHeight="1" x14ac:dyDescent="0.2">
      <c r="A30" s="146" t="s">
        <v>106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117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25000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25000</v>
      </c>
      <c r="AL44" s="57"/>
      <c r="AM44" s="57"/>
      <c r="AN44" s="57"/>
      <c r="AO44" s="57"/>
      <c r="AP44" s="57">
        <v>20362.45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20362.45</v>
      </c>
      <c r="BA44" s="57"/>
      <c r="BB44" s="57"/>
      <c r="BC44" s="57"/>
      <c r="BD44" s="57">
        <f>AP44-AA44</f>
        <v>-4637.5499999999993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-4637.5499999999993</v>
      </c>
      <c r="BO44" s="57"/>
      <c r="BP44" s="57"/>
      <c r="BQ44" s="57"/>
      <c r="CA44" s="1" t="s">
        <v>20</v>
      </c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25000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25000</v>
      </c>
      <c r="AL45" s="83"/>
      <c r="AM45" s="83"/>
      <c r="AN45" s="83"/>
      <c r="AO45" s="83"/>
      <c r="AP45" s="83">
        <v>20362.45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20362.45</v>
      </c>
      <c r="BA45" s="83"/>
      <c r="BB45" s="83"/>
      <c r="BC45" s="83"/>
      <c r="BD45" s="83">
        <f>AP45-AA45</f>
        <v>-4637.5499999999993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-4637.5499999999993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8" t="s">
        <v>117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28.5" customHeight="1" x14ac:dyDescent="0.2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">
      <c r="A57" s="103"/>
      <c r="B57" s="10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5" customHeight="1" x14ac:dyDescent="0.25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">
      <c r="A59" s="94" t="s">
        <v>13</v>
      </c>
      <c r="B59" s="94"/>
      <c r="C59" s="95" t="s">
        <v>14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8" t="s">
        <v>16</v>
      </c>
      <c r="AD59" s="106"/>
      <c r="AE59" s="106"/>
      <c r="AF59" s="106"/>
      <c r="AG59" s="106"/>
      <c r="AH59" s="106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8" t="s">
        <v>16</v>
      </c>
      <c r="AT59" s="106"/>
      <c r="AU59" s="106"/>
      <c r="AV59" s="106"/>
      <c r="AW59" s="106"/>
      <c r="AX59" s="106"/>
      <c r="AY59" s="107" t="s">
        <v>17</v>
      </c>
      <c r="AZ59" s="108"/>
      <c r="BA59" s="108"/>
      <c r="BB59" s="108"/>
      <c r="BC59" s="109"/>
      <c r="BD59" s="107" t="s">
        <v>17</v>
      </c>
      <c r="BE59" s="108"/>
      <c r="BF59" s="108"/>
      <c r="BG59" s="108"/>
      <c r="BH59" s="109"/>
      <c r="BI59" s="106" t="s">
        <v>16</v>
      </c>
      <c r="BJ59" s="106"/>
      <c r="BK59" s="106"/>
      <c r="BL59" s="106"/>
      <c r="BM59" s="106"/>
      <c r="BN59" s="106"/>
      <c r="BO59" s="7"/>
      <c r="BP59" s="7"/>
      <c r="BQ59" s="7"/>
      <c r="CA59" s="1" t="s">
        <v>21</v>
      </c>
    </row>
    <row r="60" spans="1:79" ht="25.5" customHeight="1" x14ac:dyDescent="0.2">
      <c r="A60" s="94">
        <v>1</v>
      </c>
      <c r="B60" s="94"/>
      <c r="C60" s="124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25000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f>S60+X60</f>
        <v>25000</v>
      </c>
      <c r="AD60" s="110"/>
      <c r="AE60" s="110"/>
      <c r="AF60" s="110"/>
      <c r="AG60" s="110"/>
      <c r="AH60" s="110"/>
      <c r="AI60" s="110">
        <v>20362.45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f>AI60+AN60</f>
        <v>20362.45</v>
      </c>
      <c r="AT60" s="110"/>
      <c r="AU60" s="110"/>
      <c r="AV60" s="110"/>
      <c r="AW60" s="110"/>
      <c r="AX60" s="110"/>
      <c r="AY60" s="110">
        <f>AI60-S60</f>
        <v>-4637.5499999999993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-4637.5499999999993</v>
      </c>
      <c r="BJ60" s="125"/>
      <c r="BK60" s="125"/>
      <c r="BL60" s="125"/>
      <c r="BM60" s="125"/>
      <c r="BN60" s="125"/>
      <c r="BO60" s="8"/>
      <c r="BP60" s="8"/>
      <c r="BQ60" s="8"/>
      <c r="CA60" s="1" t="s">
        <v>22</v>
      </c>
    </row>
    <row r="61" spans="1:79" s="122" customFormat="1" ht="15" customHeight="1" x14ac:dyDescent="0.2">
      <c r="A61" s="126"/>
      <c r="B61" s="126"/>
      <c r="C61" s="127" t="s">
        <v>88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25000</v>
      </c>
      <c r="T61" s="111"/>
      <c r="U61" s="111"/>
      <c r="V61" s="111"/>
      <c r="W61" s="111"/>
      <c r="X61" s="111">
        <v>0</v>
      </c>
      <c r="Y61" s="111"/>
      <c r="Z61" s="111"/>
      <c r="AA61" s="111"/>
      <c r="AB61" s="111"/>
      <c r="AC61" s="111">
        <f>S61+X61</f>
        <v>25000</v>
      </c>
      <c r="AD61" s="111"/>
      <c r="AE61" s="111"/>
      <c r="AF61" s="111"/>
      <c r="AG61" s="111"/>
      <c r="AH61" s="111"/>
      <c r="AI61" s="111">
        <v>20362.45</v>
      </c>
      <c r="AJ61" s="111"/>
      <c r="AK61" s="111"/>
      <c r="AL61" s="111"/>
      <c r="AM61" s="111"/>
      <c r="AN61" s="111">
        <v>0</v>
      </c>
      <c r="AO61" s="111"/>
      <c r="AP61" s="111"/>
      <c r="AQ61" s="111"/>
      <c r="AR61" s="111"/>
      <c r="AS61" s="111">
        <f>AI61+AN61</f>
        <v>20362.45</v>
      </c>
      <c r="AT61" s="111"/>
      <c r="AU61" s="111"/>
      <c r="AV61" s="111"/>
      <c r="AW61" s="111"/>
      <c r="AX61" s="111"/>
      <c r="AY61" s="111">
        <f>AI61-S61</f>
        <v>-4637.5499999999993</v>
      </c>
      <c r="AZ61" s="111"/>
      <c r="BA61" s="111"/>
      <c r="BB61" s="111"/>
      <c r="BC61" s="111"/>
      <c r="BD61" s="128">
        <f>AN61-X61</f>
        <v>0</v>
      </c>
      <c r="BE61" s="128"/>
      <c r="BF61" s="128"/>
      <c r="BG61" s="128"/>
      <c r="BH61" s="128"/>
      <c r="BI61" s="128">
        <f>AY61+BD61</f>
        <v>-4637.5499999999993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89</v>
      </c>
      <c r="D70" s="130"/>
      <c r="E70" s="130"/>
      <c r="F70" s="130"/>
      <c r="G70" s="130"/>
      <c r="H70" s="130"/>
      <c r="I70" s="130"/>
      <c r="J70" s="130" t="s">
        <v>90</v>
      </c>
      <c r="K70" s="130"/>
      <c r="L70" s="130"/>
      <c r="M70" s="130"/>
      <c r="N70" s="130"/>
      <c r="O70" s="130" t="s">
        <v>90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69.75" customHeight="1" x14ac:dyDescent="0.2">
      <c r="A71" s="94">
        <v>0</v>
      </c>
      <c r="B71" s="94"/>
      <c r="C71" s="134" t="s">
        <v>91</v>
      </c>
      <c r="D71" s="116"/>
      <c r="E71" s="116"/>
      <c r="F71" s="116"/>
      <c r="G71" s="116"/>
      <c r="H71" s="116"/>
      <c r="I71" s="117"/>
      <c r="J71" s="135" t="s">
        <v>92</v>
      </c>
      <c r="K71" s="135"/>
      <c r="L71" s="135"/>
      <c r="M71" s="135"/>
      <c r="N71" s="135"/>
      <c r="O71" s="134" t="s">
        <v>93</v>
      </c>
      <c r="P71" s="116"/>
      <c r="Q71" s="116"/>
      <c r="R71" s="116"/>
      <c r="S71" s="116"/>
      <c r="T71" s="116"/>
      <c r="U71" s="116"/>
      <c r="V71" s="116"/>
      <c r="W71" s="116"/>
      <c r="X71" s="117"/>
      <c r="Y71" s="110">
        <v>25000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25000</v>
      </c>
      <c r="AJ71" s="110"/>
      <c r="AK71" s="110"/>
      <c r="AL71" s="110"/>
      <c r="AM71" s="110"/>
      <c r="AN71" s="110">
        <v>20362.45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20362.45</v>
      </c>
      <c r="AY71" s="110"/>
      <c r="AZ71" s="110"/>
      <c r="BA71" s="110"/>
      <c r="BB71" s="110"/>
      <c r="BC71" s="110">
        <f>AN71-Y71</f>
        <v>-4637.5499999999993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-4637.5499999999993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82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93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90</v>
      </c>
      <c r="K73" s="130"/>
      <c r="L73" s="130"/>
      <c r="M73" s="130"/>
      <c r="N73" s="130"/>
      <c r="O73" s="133" t="s">
        <v>90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70.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4" t="s">
        <v>93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506.5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506.5</v>
      </c>
      <c r="AJ74" s="110"/>
      <c r="AK74" s="110"/>
      <c r="AL74" s="110"/>
      <c r="AM74" s="110"/>
      <c r="AN74" s="110">
        <v>438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438</v>
      </c>
      <c r="AY74" s="110"/>
      <c r="AZ74" s="110"/>
      <c r="BA74" s="110"/>
      <c r="BB74" s="110"/>
      <c r="BC74" s="110">
        <f>AN74-Y74</f>
        <v>-68.5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-68.5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98</v>
      </c>
      <c r="D75" s="120"/>
      <c r="E75" s="120"/>
      <c r="F75" s="120"/>
      <c r="G75" s="120"/>
      <c r="H75" s="120"/>
      <c r="I75" s="121"/>
      <c r="J75" s="130" t="s">
        <v>90</v>
      </c>
      <c r="K75" s="130"/>
      <c r="L75" s="130"/>
      <c r="M75" s="130"/>
      <c r="N75" s="130"/>
      <c r="O75" s="133" t="s">
        <v>90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68.25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92</v>
      </c>
      <c r="K76" s="135"/>
      <c r="L76" s="135"/>
      <c r="M76" s="135"/>
      <c r="N76" s="135"/>
      <c r="O76" s="134" t="s">
        <v>93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49.36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49.36</v>
      </c>
      <c r="AJ76" s="110"/>
      <c r="AK76" s="110"/>
      <c r="AL76" s="110"/>
      <c r="AM76" s="110"/>
      <c r="AN76" s="110">
        <v>46.49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46.49</v>
      </c>
      <c r="AY76" s="110"/>
      <c r="AZ76" s="110"/>
      <c r="BA76" s="110"/>
      <c r="BB76" s="110"/>
      <c r="BC76" s="110">
        <f>AN76-Y76</f>
        <v>-2.8699999999999974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-2.8699999999999974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100</v>
      </c>
      <c r="D77" s="120"/>
      <c r="E77" s="120"/>
      <c r="F77" s="120"/>
      <c r="G77" s="120"/>
      <c r="H77" s="120"/>
      <c r="I77" s="121"/>
      <c r="J77" s="130" t="s">
        <v>90</v>
      </c>
      <c r="K77" s="130"/>
      <c r="L77" s="130"/>
      <c r="M77" s="130"/>
      <c r="N77" s="130"/>
      <c r="O77" s="133" t="s">
        <v>90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81" customHeight="1" x14ac:dyDescent="0.2">
      <c r="A78" s="94">
        <v>0</v>
      </c>
      <c r="B78" s="94"/>
      <c r="C78" s="134" t="s">
        <v>101</v>
      </c>
      <c r="D78" s="116"/>
      <c r="E78" s="116"/>
      <c r="F78" s="116"/>
      <c r="G78" s="116"/>
      <c r="H78" s="116"/>
      <c r="I78" s="117"/>
      <c r="J78" s="135" t="s">
        <v>102</v>
      </c>
      <c r="K78" s="135"/>
      <c r="L78" s="135"/>
      <c r="M78" s="135"/>
      <c r="N78" s="135"/>
      <c r="O78" s="134" t="s">
        <v>93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100</v>
      </c>
      <c r="AJ78" s="110"/>
      <c r="AK78" s="110"/>
      <c r="AL78" s="110"/>
      <c r="AM78" s="110"/>
      <c r="AN78" s="110">
        <v>81.45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81.45</v>
      </c>
      <c r="AY78" s="110"/>
      <c r="AZ78" s="110"/>
      <c r="BA78" s="110"/>
      <c r="BB78" s="110"/>
      <c r="BC78" s="110">
        <f>AN78-Y78</f>
        <v>-18.549999999999997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-18.549999999999997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89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38" customFormat="1" ht="67.5" customHeight="1" x14ac:dyDescent="0.2">
      <c r="A87" s="50">
        <v>0</v>
      </c>
      <c r="B87" s="50"/>
      <c r="C87" s="85" t="s">
        <v>91</v>
      </c>
      <c r="D87" s="116"/>
      <c r="E87" s="116"/>
      <c r="F87" s="116"/>
      <c r="G87" s="116"/>
      <c r="H87" s="116"/>
      <c r="I87" s="117"/>
      <c r="J87" s="50" t="s">
        <v>92</v>
      </c>
      <c r="K87" s="50"/>
      <c r="L87" s="50"/>
      <c r="M87" s="50"/>
      <c r="N87" s="50"/>
      <c r="O87" s="48" t="s">
        <v>103</v>
      </c>
      <c r="P87" s="49"/>
      <c r="Q87" s="49"/>
      <c r="R87" s="49"/>
      <c r="S87" s="49"/>
      <c r="T87" s="49"/>
      <c r="U87" s="49"/>
      <c r="V87" s="49"/>
      <c r="W87" s="49"/>
      <c r="X87" s="49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2" customFormat="1" ht="15.75" x14ac:dyDescent="0.2">
      <c r="A88" s="78">
        <v>0</v>
      </c>
      <c r="B88" s="78"/>
      <c r="C88" s="143" t="s">
        <v>96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65.25" customHeight="1" x14ac:dyDescent="0.2">
      <c r="A90" s="50">
        <v>0</v>
      </c>
      <c r="B90" s="50"/>
      <c r="C90" s="85" t="s">
        <v>97</v>
      </c>
      <c r="D90" s="116"/>
      <c r="E90" s="116"/>
      <c r="F90" s="116"/>
      <c r="G90" s="116"/>
      <c r="H90" s="116"/>
      <c r="I90" s="117"/>
      <c r="J90" s="50" t="s">
        <v>95</v>
      </c>
      <c r="K90" s="50"/>
      <c r="L90" s="50"/>
      <c r="M90" s="50"/>
      <c r="N90" s="50"/>
      <c r="O90" s="48" t="s">
        <v>104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143" t="s">
        <v>98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67.5" customHeight="1" x14ac:dyDescent="0.2">
      <c r="A93" s="50">
        <v>0</v>
      </c>
      <c r="B93" s="50"/>
      <c r="C93" s="85" t="s">
        <v>99</v>
      </c>
      <c r="D93" s="116"/>
      <c r="E93" s="116"/>
      <c r="F93" s="116"/>
      <c r="G93" s="116"/>
      <c r="H93" s="116"/>
      <c r="I93" s="117"/>
      <c r="J93" s="50" t="s">
        <v>92</v>
      </c>
      <c r="K93" s="50"/>
      <c r="L93" s="50"/>
      <c r="M93" s="50"/>
      <c r="N93" s="50"/>
      <c r="O93" s="48" t="s">
        <v>105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100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15.95" customHeight="1" x14ac:dyDescent="0.2">
      <c r="A98" s="148" t="s">
        <v>107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31.5" customHeight="1" x14ac:dyDescent="0.2">
      <c r="A101" s="148" t="s">
        <v>108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25.5" customHeight="1" x14ac:dyDescent="0.25">
      <c r="A107" s="152" t="s">
        <v>111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113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31.5" customHeight="1" x14ac:dyDescent="0.25">
      <c r="A111" s="152" t="s">
        <v>112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114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409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27:F27"/>
    <mergeCell ref="G27:BL27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100:BL100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5:F35"/>
    <mergeCell ref="G35:BL35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7:BH107"/>
    <mergeCell ref="AN66:BB66"/>
    <mergeCell ref="A63:BQ63"/>
    <mergeCell ref="C68:I68"/>
    <mergeCell ref="J84:N84"/>
    <mergeCell ref="A83:B83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3:I83"/>
    <mergeCell ref="J83:N83"/>
    <mergeCell ref="C69:I69"/>
    <mergeCell ref="J69:N69"/>
    <mergeCell ref="O69:X69"/>
    <mergeCell ref="C70:I70"/>
    <mergeCell ref="J70:N70"/>
    <mergeCell ref="O84:BQ84"/>
    <mergeCell ref="AP112:BH112"/>
    <mergeCell ref="A111:V111"/>
    <mergeCell ref="W111:AM111"/>
    <mergeCell ref="AP111:BH111"/>
    <mergeCell ref="W112:AM112"/>
    <mergeCell ref="AP108:BH108"/>
    <mergeCell ref="A101:BL101"/>
    <mergeCell ref="C84:I84"/>
    <mergeCell ref="W108:AM108"/>
    <mergeCell ref="A107:V107"/>
    <mergeCell ref="W107:AM107"/>
    <mergeCell ref="A70:B70"/>
    <mergeCell ref="AD70:AH70"/>
    <mergeCell ref="A80:BQ80"/>
    <mergeCell ref="A82:B82"/>
    <mergeCell ref="C82:I82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9:BL29"/>
    <mergeCell ref="A30:BL30"/>
    <mergeCell ref="A32:BL32"/>
    <mergeCell ref="A33:F33"/>
    <mergeCell ref="G33:BL33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2:N82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7:BL97"/>
    <mergeCell ref="A98:BL98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99 C70 C85">
    <cfRule type="cellIs" dxfId="42" priority="43" stopIfTrue="1" operator="equal">
      <formula>$C69</formula>
    </cfRule>
  </conditionalFormatting>
  <conditionalFormatting sqref="A70:B70 A81:B81 A85:B85 A99:B99 A60:B60 A79:B79 A96:B96">
    <cfRule type="cellIs" dxfId="41" priority="44" stopIfTrue="1" operator="equal">
      <formula>0</formula>
    </cfRule>
  </conditionalFormatting>
  <conditionalFormatting sqref="A61:B61">
    <cfRule type="cellIs" dxfId="40" priority="42" stopIfTrue="1" operator="equal">
      <formula>0</formula>
    </cfRule>
  </conditionalFormatting>
  <conditionalFormatting sqref="C79">
    <cfRule type="cellIs" dxfId="39" priority="46" stopIfTrue="1" operator="equal">
      <formula>$C70</formula>
    </cfRule>
  </conditionalFormatting>
  <conditionalFormatting sqref="C71">
    <cfRule type="cellIs" dxfId="38" priority="39" stopIfTrue="1" operator="equal">
      <formula>$C70</formula>
    </cfRule>
  </conditionalFormatting>
  <conditionalFormatting sqref="A71:B71">
    <cfRule type="cellIs" dxfId="37" priority="40" stopIfTrue="1" operator="equal">
      <formula>0</formula>
    </cfRule>
  </conditionalFormatting>
  <conditionalFormatting sqref="C72">
    <cfRule type="cellIs" dxfId="36" priority="37" stopIfTrue="1" operator="equal">
      <formula>$C71</formula>
    </cfRule>
  </conditionalFormatting>
  <conditionalFormatting sqref="A72:B72">
    <cfRule type="cellIs" dxfId="35" priority="38" stopIfTrue="1" operator="equal">
      <formula>0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96">
    <cfRule type="cellIs" dxfId="22" priority="48" stopIfTrue="1" operator="equal">
      <formula>$C85</formula>
    </cfRule>
  </conditionalFormatting>
  <conditionalFormatting sqref="C86">
    <cfRule type="cellIs" dxfId="21" priority="21" stopIfTrue="1" operator="equal">
      <formula>$C85</formula>
    </cfRule>
  </conditionalFormatting>
  <conditionalFormatting sqref="A86:B86">
    <cfRule type="cellIs" dxfId="20" priority="22" stopIfTrue="1" operator="equal">
      <formula>0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2024-03-19T07:42:18Z</cp:lastPrinted>
  <dcterms:created xsi:type="dcterms:W3CDTF">2016-08-10T10:53:25Z</dcterms:created>
  <dcterms:modified xsi:type="dcterms:W3CDTF">2024-03-19T07:42:27Z</dcterms:modified>
</cp:coreProperties>
</file>