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6012" sheetId="1" r:id="rId1"/>
  </sheets>
  <definedNames>
    <definedName name="_xlnm.Print_Area" localSheetId="0">КПК0216012!$A$1:$BQ$133</definedName>
  </definedNames>
  <calcPr calcId="152511"/>
</workbook>
</file>

<file path=xl/calcChain.xml><?xml version="1.0" encoding="utf-8"?>
<calcChain xmlns="http://schemas.openxmlformats.org/spreadsheetml/2006/main">
  <c r="BH99" i="1" l="1"/>
  <c r="BC99" i="1"/>
  <c r="BH98" i="1"/>
  <c r="BC98" i="1"/>
  <c r="BH96" i="1"/>
  <c r="BC96" i="1"/>
  <c r="BH95" i="1"/>
  <c r="BC95" i="1"/>
  <c r="BH93" i="1"/>
  <c r="BC93" i="1"/>
  <c r="BH92" i="1"/>
  <c r="BC92" i="1"/>
  <c r="BH90" i="1"/>
  <c r="BC90" i="1"/>
  <c r="BH89" i="1"/>
  <c r="BC89" i="1"/>
  <c r="BD79" i="1"/>
  <c r="AY79" i="1"/>
  <c r="BI79" i="1" s="1"/>
  <c r="AS79" i="1"/>
  <c r="AC79" i="1"/>
  <c r="BD78" i="1"/>
  <c r="AY78" i="1"/>
  <c r="BI78" i="1" s="1"/>
  <c r="AS78" i="1"/>
  <c r="AC78" i="1"/>
  <c r="BI58" i="1"/>
  <c r="BD58" i="1"/>
  <c r="BN58" i="1" s="1"/>
  <c r="AZ58" i="1"/>
  <c r="AK58" i="1"/>
  <c r="BI57" i="1"/>
  <c r="BD57" i="1"/>
  <c r="BN57" i="1" s="1"/>
  <c r="AZ57" i="1"/>
  <c r="AK57" i="1"/>
  <c r="BI56" i="1"/>
  <c r="BD56" i="1"/>
  <c r="BN56" i="1" s="1"/>
  <c r="AZ56" i="1"/>
  <c r="AK56" i="1"/>
  <c r="BI55" i="1"/>
  <c r="BD55" i="1"/>
  <c r="BN55" i="1" s="1"/>
  <c r="AZ55" i="1"/>
  <c r="AK55" i="1"/>
  <c r="BI54" i="1"/>
  <c r="BD54" i="1"/>
  <c r="BN54" i="1" s="1"/>
  <c r="AZ54" i="1"/>
  <c r="AK54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</calcChain>
</file>

<file path=xl/sharedStrings.xml><?xml version="1.0" encoding="utf-8"?>
<sst xmlns="http://schemas.openxmlformats.org/spreadsheetml/2006/main" count="244" uniqueCount="151">
  <si>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</si>
  <si>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</si>
  <si>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</si>
  <si>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</si>
  <si>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</si>
  <si>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</si>
  <si>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</si>
  <si>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</si>
  <si>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</si>
  <si>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</si>
  <si>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</si>
  <si>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</si>
  <si>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</si>
  <si>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</si>
  <si>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</si>
  <si>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</si>
  <si>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</si>
  <si>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</si>
  <si>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</si>
  <si>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</si>
  <si>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</si>
  <si>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</si>
  <si>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</si>
  <si>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</si>
  <si>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</si>
  <si>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</si>
  <si>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</si>
  <si>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</si>
  <si>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</si>
  <si>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</si>
  <si>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</si>
  <si>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</si>
  <si>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</si>
  <si>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</si>
  <si>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</si>
  <si>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</si>
  <si>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</si>
  <si>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</si>
  <si>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</si>
  <si>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</si>
  <si>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</si>
  <si>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</si>
  <si>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</si>
  <si>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</si>
  <si>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</si>
  <si>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</si>
  <si>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</si>
  <si>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</si>
  <si>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</si>
  <si>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</si>
  <si>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</si>
  <si>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</si>
  <si>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</si>
  <si>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</si>
  <si>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</si>
  <si>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</si>
  <si>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</si>
  <si>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</si>
  <si>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</si>
  <si>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</si>
  <si>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</si>
  <si>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</si>
  <si>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</si>
  <si>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</si>
  <si>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</si>
  <si>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</si>
  <si>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</si>
  <si>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</si>
  <si>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</si>
  <si>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</si>
  <si>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</si>
  <si>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</si>
  <si>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</si>
  <si>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</si>
  <si>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</si>
  <si>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</si>
  <si>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</si>
  <si>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</si>
  <si>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</si>
  <si>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</si>
  <si>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</si>
  <si>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</si>
  <si>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2022-2023 рр</t>
  </si>
  <si>
    <t>Стабілізація фінансово-економічного стану КП"Червоноградтеплокомуненерго", 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</si>
  <si>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 Недопущення відключення об`єктів КП"Червоноградтеплокомуненерго" від електропостачання в опалювальному сезоні 2022/2023рр.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</si>
  <si>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</si>
  <si>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2022/2023рр.,підготовка підприємства КП"Червоноградтеплокомуненерго" до роботи в опалюваний сезон 2023/2024 рр.</t>
  </si>
  <si>
    <t>Забезпечення виконання  договорів реструктуризації заборгованості за спожитий природний газ  КП"Червоноградтеплокомуненерго" перед НАК «Нафтогазом України», відповідно до рішення Червоноградської міської ради №1005 від 18.10.2018р.</t>
  </si>
  <si>
    <t>Забезпечення оплати ,погашення заборгованості за електричну енергію перед ТзОВ «Львівенергозбут»</t>
  </si>
  <si>
    <t>Погашення заборгованості перед АТ «Львівгаз» за розподіл природнього газу.</t>
  </si>
  <si>
    <t>Оплата за спожитий природній газ ТОВ "Газопостачальній компанії "Нафтогаз Трейдинг"</t>
  </si>
  <si>
    <t>Погашення кредиторської заборгованості ДК"Газ України"</t>
  </si>
  <si>
    <t>Придбання  попередньоізолованих труб для  для заміни теплового вводу до спорткомплексу "Шахтар", вул.Героїв Майдану,2 м.Червоноград та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</si>
  <si>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Придбання попередньоізольованих труб та комплектуючі до них діаметром 57/125мм та 108/200мм для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</si>
  <si>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Придбання електродвигуна АІР 132S4 для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</si>
  <si>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Придбання труб та комплектуючих для заміни теплового вводу до головного корпусу ЧМЦЛ, вул.Івасюка,2 м.Червоноград та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</si>
  <si>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Оплата за розподіл природного газу Оператору ГРМ Львівської філії ТзОВ "Газорозподільні мережі України"</t>
  </si>
  <si>
    <t>Придбання матеріалів на ремонт даху приміщення гаражу вул.Бічна Промислова,29 м.Червонограда</t>
  </si>
  <si>
    <t>УСЬОГО</t>
  </si>
  <si>
    <t>Частково оплачено власними коштами</t>
  </si>
  <si>
    <t>Проведено процедуру закупівлі,економія коштів</t>
  </si>
  <si>
    <t>Проведено процедуру закупівлі, відсутні пропозиції</t>
  </si>
  <si>
    <t>Провелено процедуру закупівлі, економія коштів</t>
  </si>
  <si>
    <t>Проведено процедуру закупівлі, економія коштів</t>
  </si>
  <si>
    <t>Програма забезпечення діяльності з виробництва,транспортування, постачання теплової енергії комунального підприємства КП"Червоноградтеплокомуненерго" на 2023 рік</t>
  </si>
  <si>
    <t>Усього</t>
  </si>
  <si>
    <t>затрат</t>
  </si>
  <si>
    <t/>
  </si>
  <si>
    <t>загальна сума підтримки підприємства</t>
  </si>
  <si>
    <t>грн.</t>
  </si>
  <si>
    <t>план використання бюджетних коштів</t>
  </si>
  <si>
    <t>обсяг видатків на ремонт даху приміщення гаражу</t>
  </si>
  <si>
    <t>продукту</t>
  </si>
  <si>
    <t>кількість підприємств по теплопостачанню, яким надається фінансова підтримка</t>
  </si>
  <si>
    <t>од.</t>
  </si>
  <si>
    <t>мережа розпорядників та одержувачів коштів</t>
  </si>
  <si>
    <t>площа даху яку планують відремонтувати</t>
  </si>
  <si>
    <t>кв. м.</t>
  </si>
  <si>
    <t>дані КП"Червоноградтеплокомуненерго"</t>
  </si>
  <si>
    <t>ефективності</t>
  </si>
  <si>
    <t>середня сума підтримки одного теплопостачального  підприємства</t>
  </si>
  <si>
    <t>розрахунки</t>
  </si>
  <si>
    <t>середня сума ремонту  одного метра квадратного даху</t>
  </si>
  <si>
    <t>розрахункові дані</t>
  </si>
  <si>
    <t>якості</t>
  </si>
  <si>
    <t>очікуваний відсоток використання бюджетних коштів підприємством  по теплопостачанню</t>
  </si>
  <si>
    <t>відс.</t>
  </si>
  <si>
    <t>очікуваний рівень використання коштів на ремонт даху приміщення гаражу</t>
  </si>
  <si>
    <t>Розбіжність між плановими та фактичними показниками пояснюється економією коштів у зв'язку з проведенням процедури закупівлень та часткової проплати власними коштами</t>
  </si>
  <si>
    <t>Економія коштів в зв'язку з проведенням процедури закупівель</t>
  </si>
  <si>
    <t>Економія коштів в зв'язку з проведенням процедури закупівель та часткової проплати власними коштами</t>
  </si>
  <si>
    <t>Надійне та безперебійне забезпечення теплопостачання м.Червонограда, м.Соснівка, смт.Гірник в опалювальний сезон 2022/2023рр. та проведення  підготовки до роботи в опалювальний сезон 2023/2024рр.</t>
  </si>
  <si>
    <t>Розбіжність між фактичними та плановими показниками пояснюється економієї коштів у зв'язку з проведенням процедури закупівель, а також за рахунок часткової оплати послуг власними коштами.</t>
  </si>
  <si>
    <t>Бюджетна програма "Забезпечення діяльності з виробництва, транспортування, постачання теплової енергії" у 2023 році здійснювалася в межах затвердженого кошторису. Економія коштів по деяких  завданнях  виникла у звязку з проведенням процедури закупівель а також частковою проплатою послуг власними коштами.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</si>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</sst>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143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134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135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140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2.5" customHeight="1" x14ac:dyDescent="0.2">
      <c r="A17" s="23" t="s">
        <v>33</v>
      </c>
      <c r="B17" s="150" t="s">
        <v>146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149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150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144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147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148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145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141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25.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131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25.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7" spans="1:79" ht="15" customHeight="1" x14ac:dyDescent="0.2">
      <c r="A37" s="94">
        <v>4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8" spans="1:79" ht="15" customHeight="1" x14ac:dyDescent="0.2">
      <c r="A38" s="94">
        <v>5</v>
      </c>
      <c r="B38" s="94"/>
      <c r="C38" s="94"/>
      <c r="D38" s="94"/>
      <c r="E38" s="94"/>
      <c r="F38" s="94"/>
      <c r="G38" s="112" t="s">
        <v>86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40" spans="1:79" ht="15.75" customHeight="1" x14ac:dyDescent="0.2">
      <c r="A40" s="41" t="s">
        <v>74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.75" customHeight="1" x14ac:dyDescent="0.2">
      <c r="A41" s="41" t="s">
        <v>75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</row>
    <row r="42" spans="1:79" ht="15" customHeight="1" x14ac:dyDescent="0.2">
      <c r="A42" s="98" t="s">
        <v>142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</row>
    <row r="43" spans="1:79" ht="48" customHeight="1" x14ac:dyDescent="0.2">
      <c r="A43" s="54" t="s">
        <v>3</v>
      </c>
      <c r="B43" s="54"/>
      <c r="C43" s="54" t="s">
        <v>67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 t="s">
        <v>25</v>
      </c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 t="s">
        <v>44</v>
      </c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 t="s">
        <v>0</v>
      </c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</row>
    <row r="44" spans="1:79" ht="29.1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 t="s">
        <v>2</v>
      </c>
      <c r="AB44" s="54"/>
      <c r="AC44" s="54"/>
      <c r="AD44" s="54"/>
      <c r="AE44" s="54"/>
      <c r="AF44" s="54" t="s">
        <v>1</v>
      </c>
      <c r="AG44" s="54"/>
      <c r="AH44" s="54"/>
      <c r="AI44" s="54"/>
      <c r="AJ44" s="54"/>
      <c r="AK44" s="54" t="s">
        <v>26</v>
      </c>
      <c r="AL44" s="54"/>
      <c r="AM44" s="54"/>
      <c r="AN44" s="54"/>
      <c r="AO44" s="54"/>
      <c r="AP44" s="54" t="s">
        <v>2</v>
      </c>
      <c r="AQ44" s="54"/>
      <c r="AR44" s="54"/>
      <c r="AS44" s="54"/>
      <c r="AT44" s="54"/>
      <c r="AU44" s="54" t="s">
        <v>1</v>
      </c>
      <c r="AV44" s="54"/>
      <c r="AW44" s="54"/>
      <c r="AX44" s="54"/>
      <c r="AY44" s="54"/>
      <c r="AZ44" s="54" t="s">
        <v>26</v>
      </c>
      <c r="BA44" s="54"/>
      <c r="BB44" s="54"/>
      <c r="BC44" s="54"/>
      <c r="BD44" s="54" t="s">
        <v>2</v>
      </c>
      <c r="BE44" s="54"/>
      <c r="BF44" s="54"/>
      <c r="BG44" s="54"/>
      <c r="BH44" s="54"/>
      <c r="BI44" s="54" t="s">
        <v>1</v>
      </c>
      <c r="BJ44" s="54"/>
      <c r="BK44" s="54"/>
      <c r="BL44" s="54"/>
      <c r="BM44" s="54"/>
      <c r="BN44" s="54" t="s">
        <v>27</v>
      </c>
      <c r="BO44" s="54"/>
      <c r="BP44" s="54"/>
      <c r="BQ44" s="54"/>
    </row>
    <row r="45" spans="1:79" ht="15.95" customHeight="1" x14ac:dyDescent="0.2">
      <c r="A45" s="69">
        <v>1</v>
      </c>
      <c r="B45" s="69"/>
      <c r="C45" s="69">
        <v>2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3">
        <v>3</v>
      </c>
      <c r="AB45" s="64"/>
      <c r="AC45" s="64"/>
      <c r="AD45" s="64"/>
      <c r="AE45" s="65"/>
      <c r="AF45" s="63">
        <v>4</v>
      </c>
      <c r="AG45" s="64"/>
      <c r="AH45" s="64"/>
      <c r="AI45" s="64"/>
      <c r="AJ45" s="65"/>
      <c r="AK45" s="63">
        <v>5</v>
      </c>
      <c r="AL45" s="64"/>
      <c r="AM45" s="64"/>
      <c r="AN45" s="64"/>
      <c r="AO45" s="65"/>
      <c r="AP45" s="63">
        <v>6</v>
      </c>
      <c r="AQ45" s="64"/>
      <c r="AR45" s="64"/>
      <c r="AS45" s="64"/>
      <c r="AT45" s="65"/>
      <c r="AU45" s="63">
        <v>7</v>
      </c>
      <c r="AV45" s="64"/>
      <c r="AW45" s="64"/>
      <c r="AX45" s="64"/>
      <c r="AY45" s="65"/>
      <c r="AZ45" s="63">
        <v>8</v>
      </c>
      <c r="BA45" s="64"/>
      <c r="BB45" s="64"/>
      <c r="BC45" s="65"/>
      <c r="BD45" s="63">
        <v>9</v>
      </c>
      <c r="BE45" s="64"/>
      <c r="BF45" s="64"/>
      <c r="BG45" s="64"/>
      <c r="BH45" s="65"/>
      <c r="BI45" s="69">
        <v>10</v>
      </c>
      <c r="BJ45" s="69"/>
      <c r="BK45" s="69"/>
      <c r="BL45" s="69"/>
      <c r="BM45" s="69"/>
      <c r="BN45" s="69">
        <v>11</v>
      </c>
      <c r="BO45" s="69"/>
      <c r="BP45" s="69"/>
      <c r="BQ45" s="69"/>
    </row>
    <row r="46" spans="1:79" ht="15.75" hidden="1" customHeight="1" x14ac:dyDescent="0.2">
      <c r="A46" s="94" t="s">
        <v>13</v>
      </c>
      <c r="B46" s="94"/>
      <c r="C46" s="76" t="s">
        <v>14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7"/>
      <c r="AA46" s="40" t="s">
        <v>10</v>
      </c>
      <c r="AB46" s="40"/>
      <c r="AC46" s="40"/>
      <c r="AD46" s="40"/>
      <c r="AE46" s="40"/>
      <c r="AF46" s="40" t="s">
        <v>9</v>
      </c>
      <c r="AG46" s="40"/>
      <c r="AH46" s="40"/>
      <c r="AI46" s="40"/>
      <c r="AJ46" s="40"/>
      <c r="AK46" s="78" t="s">
        <v>16</v>
      </c>
      <c r="AL46" s="78"/>
      <c r="AM46" s="78"/>
      <c r="AN46" s="78"/>
      <c r="AO46" s="78"/>
      <c r="AP46" s="40" t="s">
        <v>11</v>
      </c>
      <c r="AQ46" s="40"/>
      <c r="AR46" s="40"/>
      <c r="AS46" s="40"/>
      <c r="AT46" s="40"/>
      <c r="AU46" s="40" t="s">
        <v>12</v>
      </c>
      <c r="AV46" s="40"/>
      <c r="AW46" s="40"/>
      <c r="AX46" s="40"/>
      <c r="AY46" s="40"/>
      <c r="AZ46" s="78" t="s">
        <v>16</v>
      </c>
      <c r="BA46" s="78"/>
      <c r="BB46" s="78"/>
      <c r="BC46" s="78"/>
      <c r="BD46" s="50" t="s">
        <v>31</v>
      </c>
      <c r="BE46" s="50"/>
      <c r="BF46" s="50"/>
      <c r="BG46" s="50"/>
      <c r="BH46" s="50"/>
      <c r="BI46" s="50" t="s">
        <v>31</v>
      </c>
      <c r="BJ46" s="50"/>
      <c r="BK46" s="50"/>
      <c r="BL46" s="50"/>
      <c r="BM46" s="50"/>
      <c r="BN46" s="106" t="s">
        <v>16</v>
      </c>
      <c r="BO46" s="106"/>
      <c r="BP46" s="106"/>
      <c r="BQ46" s="106"/>
      <c r="CA46" s="1" t="s">
        <v>19</v>
      </c>
    </row>
    <row r="47" spans="1:79" ht="51" customHeight="1" x14ac:dyDescent="0.2">
      <c r="A47" s="82">
        <v>1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14677900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14677900</v>
      </c>
      <c r="AL47" s="57"/>
      <c r="AM47" s="57"/>
      <c r="AN47" s="57"/>
      <c r="AO47" s="57"/>
      <c r="AP47" s="57">
        <v>14594149.970000001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14594149.970000001</v>
      </c>
      <c r="BA47" s="57"/>
      <c r="BB47" s="57"/>
      <c r="BC47" s="57"/>
      <c r="BD47" s="57">
        <f>AP47-AA47</f>
        <v>-83750.029999999329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-83750.029999999329</v>
      </c>
      <c r="BO47" s="57"/>
      <c r="BP47" s="57"/>
      <c r="BQ47" s="57"/>
      <c r="CA47" s="1" t="s">
        <v>20</v>
      </c>
    </row>
    <row r="48" spans="1:79" ht="25.5" customHeight="1" x14ac:dyDescent="0.2">
      <c r="A48" s="82">
        <v>2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16434000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16434000</v>
      </c>
      <c r="AL48" s="57"/>
      <c r="AM48" s="57"/>
      <c r="AN48" s="57"/>
      <c r="AO48" s="57"/>
      <c r="AP48" s="57">
        <v>16433995.390000001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16433995.390000001</v>
      </c>
      <c r="BA48" s="57"/>
      <c r="BB48" s="57"/>
      <c r="BC48" s="57"/>
      <c r="BD48" s="57">
        <f>AP48-AA48</f>
        <v>-4.6099999994039536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-4.6099999994039536</v>
      </c>
      <c r="BO48" s="57"/>
      <c r="BP48" s="57"/>
      <c r="BQ48" s="57"/>
    </row>
    <row r="49" spans="1:79" ht="15" customHeight="1" x14ac:dyDescent="0.2">
      <c r="A49" s="82">
        <v>3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10300000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10300000</v>
      </c>
      <c r="AL49" s="57"/>
      <c r="AM49" s="57"/>
      <c r="AN49" s="57"/>
      <c r="AO49" s="57"/>
      <c r="AP49" s="57">
        <v>10299999.92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10299999.92</v>
      </c>
      <c r="BA49" s="57"/>
      <c r="BB49" s="57"/>
      <c r="BC49" s="57"/>
      <c r="BD49" s="57">
        <f>AP49-AA49</f>
        <v>-8.0000000074505806E-2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-8.0000000074505806E-2</v>
      </c>
      <c r="BO49" s="57"/>
      <c r="BP49" s="57"/>
      <c r="BQ49" s="57"/>
    </row>
    <row r="50" spans="1:79" ht="25.5" customHeight="1" x14ac:dyDescent="0.2">
      <c r="A50" s="82">
        <v>4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8576400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8576400</v>
      </c>
      <c r="AL50" s="57"/>
      <c r="AM50" s="57"/>
      <c r="AN50" s="57"/>
      <c r="AO50" s="57"/>
      <c r="AP50" s="57">
        <v>8576400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8576400</v>
      </c>
      <c r="BA50" s="57"/>
      <c r="BB50" s="57"/>
      <c r="BC50" s="57"/>
      <c r="BD50" s="57">
        <f>AP50-AA50</f>
        <v>0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0</v>
      </c>
      <c r="BO50" s="57"/>
      <c r="BP50" s="57"/>
      <c r="BQ50" s="57"/>
    </row>
    <row r="51" spans="1:79" ht="15" customHeight="1" x14ac:dyDescent="0.2">
      <c r="A51" s="82">
        <v>5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445700</v>
      </c>
      <c r="AB51" s="57"/>
      <c r="AC51" s="57"/>
      <c r="AD51" s="57"/>
      <c r="AE51" s="57"/>
      <c r="AF51" s="57">
        <v>0</v>
      </c>
      <c r="AG51" s="57"/>
      <c r="AH51" s="57"/>
      <c r="AI51" s="57"/>
      <c r="AJ51" s="57"/>
      <c r="AK51" s="57">
        <f>AA51+AF51</f>
        <v>445700</v>
      </c>
      <c r="AL51" s="57"/>
      <c r="AM51" s="57"/>
      <c r="AN51" s="57"/>
      <c r="AO51" s="57"/>
      <c r="AP51" s="57">
        <v>445676.88</v>
      </c>
      <c r="AQ51" s="57"/>
      <c r="AR51" s="57"/>
      <c r="AS51" s="57"/>
      <c r="AT51" s="57"/>
      <c r="AU51" s="57">
        <v>0</v>
      </c>
      <c r="AV51" s="57"/>
      <c r="AW51" s="57"/>
      <c r="AX51" s="57"/>
      <c r="AY51" s="57"/>
      <c r="AZ51" s="57">
        <f>AP51+AU51</f>
        <v>445676.88</v>
      </c>
      <c r="BA51" s="57"/>
      <c r="BB51" s="57"/>
      <c r="BC51" s="57"/>
      <c r="BD51" s="57">
        <f>AP51-AA51</f>
        <v>-23.119999999995343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-23.119999999995343</v>
      </c>
      <c r="BO51" s="57"/>
      <c r="BP51" s="57"/>
      <c r="BQ51" s="57"/>
    </row>
    <row r="52" spans="1:79" ht="51" customHeight="1" x14ac:dyDescent="0.2">
      <c r="A52" s="82">
        <v>6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335000</v>
      </c>
      <c r="AB52" s="57"/>
      <c r="AC52" s="57"/>
      <c r="AD52" s="57"/>
      <c r="AE52" s="57"/>
      <c r="AF52" s="57">
        <v>0</v>
      </c>
      <c r="AG52" s="57"/>
      <c r="AH52" s="57"/>
      <c r="AI52" s="57"/>
      <c r="AJ52" s="57"/>
      <c r="AK52" s="57">
        <f>AA52+AF52</f>
        <v>335000</v>
      </c>
      <c r="AL52" s="57"/>
      <c r="AM52" s="57"/>
      <c r="AN52" s="57"/>
      <c r="AO52" s="57"/>
      <c r="AP52" s="57">
        <v>334992</v>
      </c>
      <c r="AQ52" s="57"/>
      <c r="AR52" s="57"/>
      <c r="AS52" s="57"/>
      <c r="AT52" s="57"/>
      <c r="AU52" s="57">
        <v>0</v>
      </c>
      <c r="AV52" s="57"/>
      <c r="AW52" s="57"/>
      <c r="AX52" s="57"/>
      <c r="AY52" s="57"/>
      <c r="AZ52" s="57">
        <f>AP52+AU52</f>
        <v>334992</v>
      </c>
      <c r="BA52" s="57"/>
      <c r="BB52" s="57"/>
      <c r="BC52" s="57"/>
      <c r="BD52" s="57">
        <f>AP52-AA52</f>
        <v>-8</v>
      </c>
      <c r="BE52" s="57"/>
      <c r="BF52" s="57"/>
      <c r="BG52" s="57"/>
      <c r="BH52" s="57"/>
      <c r="BI52" s="57">
        <f>AU52-AF52</f>
        <v>0</v>
      </c>
      <c r="BJ52" s="57"/>
      <c r="BK52" s="57"/>
      <c r="BL52" s="57"/>
      <c r="BM52" s="57"/>
      <c r="BN52" s="57">
        <f>BD52+BI52</f>
        <v>-8</v>
      </c>
      <c r="BO52" s="57"/>
      <c r="BP52" s="57"/>
      <c r="BQ52" s="57"/>
    </row>
    <row r="53" spans="1:79" ht="51" customHeight="1" x14ac:dyDescent="0.2">
      <c r="A53" s="82">
        <v>7</v>
      </c>
      <c r="B53" s="82"/>
      <c r="C53" s="115" t="s">
        <v>93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7"/>
      <c r="AA53" s="57">
        <v>348000</v>
      </c>
      <c r="AB53" s="57"/>
      <c r="AC53" s="57"/>
      <c r="AD53" s="57"/>
      <c r="AE53" s="57"/>
      <c r="AF53" s="57">
        <v>0</v>
      </c>
      <c r="AG53" s="57"/>
      <c r="AH53" s="57"/>
      <c r="AI53" s="57"/>
      <c r="AJ53" s="57"/>
      <c r="AK53" s="57">
        <f>AA53+AF53</f>
        <v>348000</v>
      </c>
      <c r="AL53" s="57"/>
      <c r="AM53" s="57"/>
      <c r="AN53" s="57"/>
      <c r="AO53" s="57"/>
      <c r="AP53" s="57">
        <v>338917.2</v>
      </c>
      <c r="AQ53" s="57"/>
      <c r="AR53" s="57"/>
      <c r="AS53" s="57"/>
      <c r="AT53" s="57"/>
      <c r="AU53" s="57">
        <v>0</v>
      </c>
      <c r="AV53" s="57"/>
      <c r="AW53" s="57"/>
      <c r="AX53" s="57"/>
      <c r="AY53" s="57"/>
      <c r="AZ53" s="57">
        <f>AP53+AU53</f>
        <v>338917.2</v>
      </c>
      <c r="BA53" s="57"/>
      <c r="BB53" s="57"/>
      <c r="BC53" s="57"/>
      <c r="BD53" s="57">
        <f>AP53-AA53</f>
        <v>-9082.7999999999884</v>
      </c>
      <c r="BE53" s="57"/>
      <c r="BF53" s="57"/>
      <c r="BG53" s="57"/>
      <c r="BH53" s="57"/>
      <c r="BI53" s="57">
        <f>AU53-AF53</f>
        <v>0</v>
      </c>
      <c r="BJ53" s="57"/>
      <c r="BK53" s="57"/>
      <c r="BL53" s="57"/>
      <c r="BM53" s="57"/>
      <c r="BN53" s="57">
        <f>BD53+BI53</f>
        <v>-9082.7999999999884</v>
      </c>
      <c r="BO53" s="57"/>
      <c r="BP53" s="57"/>
      <c r="BQ53" s="57"/>
    </row>
    <row r="54" spans="1:79" ht="38.25" customHeight="1" x14ac:dyDescent="0.2">
      <c r="A54" s="82">
        <v>8</v>
      </c>
      <c r="B54" s="82"/>
      <c r="C54" s="115" t="s">
        <v>94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7"/>
      <c r="AA54" s="57">
        <v>12000</v>
      </c>
      <c r="AB54" s="57"/>
      <c r="AC54" s="57"/>
      <c r="AD54" s="57"/>
      <c r="AE54" s="57"/>
      <c r="AF54" s="57">
        <v>0</v>
      </c>
      <c r="AG54" s="57"/>
      <c r="AH54" s="57"/>
      <c r="AI54" s="57"/>
      <c r="AJ54" s="57"/>
      <c r="AK54" s="57">
        <f>AA54+AF54</f>
        <v>12000</v>
      </c>
      <c r="AL54" s="57"/>
      <c r="AM54" s="57"/>
      <c r="AN54" s="57"/>
      <c r="AO54" s="57"/>
      <c r="AP54" s="57">
        <v>0</v>
      </c>
      <c r="AQ54" s="57"/>
      <c r="AR54" s="57"/>
      <c r="AS54" s="57"/>
      <c r="AT54" s="57"/>
      <c r="AU54" s="57">
        <v>0</v>
      </c>
      <c r="AV54" s="57"/>
      <c r="AW54" s="57"/>
      <c r="AX54" s="57"/>
      <c r="AY54" s="57"/>
      <c r="AZ54" s="57">
        <f>AP54+AU54</f>
        <v>0</v>
      </c>
      <c r="BA54" s="57"/>
      <c r="BB54" s="57"/>
      <c r="BC54" s="57"/>
      <c r="BD54" s="57">
        <f>AP54-AA54</f>
        <v>-12000</v>
      </c>
      <c r="BE54" s="57"/>
      <c r="BF54" s="57"/>
      <c r="BG54" s="57"/>
      <c r="BH54" s="57"/>
      <c r="BI54" s="57">
        <f>AU54-AF54</f>
        <v>0</v>
      </c>
      <c r="BJ54" s="57"/>
      <c r="BK54" s="57"/>
      <c r="BL54" s="57"/>
      <c r="BM54" s="57"/>
      <c r="BN54" s="57">
        <f>BD54+BI54</f>
        <v>-12000</v>
      </c>
      <c r="BO54" s="57"/>
      <c r="BP54" s="57"/>
      <c r="BQ54" s="57"/>
    </row>
    <row r="55" spans="1:79" ht="51" customHeight="1" x14ac:dyDescent="0.2">
      <c r="A55" s="82">
        <v>9</v>
      </c>
      <c r="B55" s="82"/>
      <c r="C55" s="115" t="s">
        <v>95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7"/>
      <c r="AA55" s="57">
        <v>335000</v>
      </c>
      <c r="AB55" s="57"/>
      <c r="AC55" s="57"/>
      <c r="AD55" s="57"/>
      <c r="AE55" s="57"/>
      <c r="AF55" s="57">
        <v>0</v>
      </c>
      <c r="AG55" s="57"/>
      <c r="AH55" s="57"/>
      <c r="AI55" s="57"/>
      <c r="AJ55" s="57"/>
      <c r="AK55" s="57">
        <f>AA55+AF55</f>
        <v>335000</v>
      </c>
      <c r="AL55" s="57"/>
      <c r="AM55" s="57"/>
      <c r="AN55" s="57"/>
      <c r="AO55" s="57"/>
      <c r="AP55" s="57">
        <v>334334.34000000003</v>
      </c>
      <c r="AQ55" s="57"/>
      <c r="AR55" s="57"/>
      <c r="AS55" s="57"/>
      <c r="AT55" s="57"/>
      <c r="AU55" s="57">
        <v>0</v>
      </c>
      <c r="AV55" s="57"/>
      <c r="AW55" s="57"/>
      <c r="AX55" s="57"/>
      <c r="AY55" s="57"/>
      <c r="AZ55" s="57">
        <f>AP55+AU55</f>
        <v>334334.34000000003</v>
      </c>
      <c r="BA55" s="57"/>
      <c r="BB55" s="57"/>
      <c r="BC55" s="57"/>
      <c r="BD55" s="57">
        <f>AP55-AA55</f>
        <v>-665.65999999997439</v>
      </c>
      <c r="BE55" s="57"/>
      <c r="BF55" s="57"/>
      <c r="BG55" s="57"/>
      <c r="BH55" s="57"/>
      <c r="BI55" s="57">
        <f>AU55-AF55</f>
        <v>0</v>
      </c>
      <c r="BJ55" s="57"/>
      <c r="BK55" s="57"/>
      <c r="BL55" s="57"/>
      <c r="BM55" s="57"/>
      <c r="BN55" s="57">
        <f>BD55+BI55</f>
        <v>-665.65999999997439</v>
      </c>
      <c r="BO55" s="57"/>
      <c r="BP55" s="57"/>
      <c r="BQ55" s="57"/>
    </row>
    <row r="56" spans="1:79" ht="25.5" customHeight="1" x14ac:dyDescent="0.2">
      <c r="A56" s="82">
        <v>10</v>
      </c>
      <c r="B56" s="82"/>
      <c r="C56" s="115" t="s">
        <v>96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7"/>
      <c r="AA56" s="57">
        <v>5500000</v>
      </c>
      <c r="AB56" s="57"/>
      <c r="AC56" s="57"/>
      <c r="AD56" s="57"/>
      <c r="AE56" s="57"/>
      <c r="AF56" s="57">
        <v>0</v>
      </c>
      <c r="AG56" s="57"/>
      <c r="AH56" s="57"/>
      <c r="AI56" s="57"/>
      <c r="AJ56" s="57"/>
      <c r="AK56" s="57">
        <f>AA56+AF56</f>
        <v>5500000</v>
      </c>
      <c r="AL56" s="57"/>
      <c r="AM56" s="57"/>
      <c r="AN56" s="57"/>
      <c r="AO56" s="57"/>
      <c r="AP56" s="57">
        <v>5133278.24</v>
      </c>
      <c r="AQ56" s="57"/>
      <c r="AR56" s="57"/>
      <c r="AS56" s="57"/>
      <c r="AT56" s="57"/>
      <c r="AU56" s="57">
        <v>0</v>
      </c>
      <c r="AV56" s="57"/>
      <c r="AW56" s="57"/>
      <c r="AX56" s="57"/>
      <c r="AY56" s="57"/>
      <c r="AZ56" s="57">
        <f>AP56+AU56</f>
        <v>5133278.24</v>
      </c>
      <c r="BA56" s="57"/>
      <c r="BB56" s="57"/>
      <c r="BC56" s="57"/>
      <c r="BD56" s="57">
        <f>AP56-AA56</f>
        <v>-366721.75999999978</v>
      </c>
      <c r="BE56" s="57"/>
      <c r="BF56" s="57"/>
      <c r="BG56" s="57"/>
      <c r="BH56" s="57"/>
      <c r="BI56" s="57">
        <f>AU56-AF56</f>
        <v>0</v>
      </c>
      <c r="BJ56" s="57"/>
      <c r="BK56" s="57"/>
      <c r="BL56" s="57"/>
      <c r="BM56" s="57"/>
      <c r="BN56" s="57">
        <f>BD56+BI56</f>
        <v>-366721.75999999978</v>
      </c>
      <c r="BO56" s="57"/>
      <c r="BP56" s="57"/>
      <c r="BQ56" s="57"/>
    </row>
    <row r="57" spans="1:79" ht="25.5" customHeight="1" x14ac:dyDescent="0.2">
      <c r="A57" s="82">
        <v>11</v>
      </c>
      <c r="B57" s="82"/>
      <c r="C57" s="115" t="s">
        <v>97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7"/>
      <c r="AA57" s="57">
        <v>99000</v>
      </c>
      <c r="AB57" s="57"/>
      <c r="AC57" s="57"/>
      <c r="AD57" s="57"/>
      <c r="AE57" s="57"/>
      <c r="AF57" s="57">
        <v>0</v>
      </c>
      <c r="AG57" s="57"/>
      <c r="AH57" s="57"/>
      <c r="AI57" s="57"/>
      <c r="AJ57" s="57"/>
      <c r="AK57" s="57">
        <f>AA57+AF57</f>
        <v>99000</v>
      </c>
      <c r="AL57" s="57"/>
      <c r="AM57" s="57"/>
      <c r="AN57" s="57"/>
      <c r="AO57" s="57"/>
      <c r="AP57" s="57">
        <v>98208.33</v>
      </c>
      <c r="AQ57" s="57"/>
      <c r="AR57" s="57"/>
      <c r="AS57" s="57"/>
      <c r="AT57" s="57"/>
      <c r="AU57" s="57">
        <v>0</v>
      </c>
      <c r="AV57" s="57"/>
      <c r="AW57" s="57"/>
      <c r="AX57" s="57"/>
      <c r="AY57" s="57"/>
      <c r="AZ57" s="57">
        <f>AP57+AU57</f>
        <v>98208.33</v>
      </c>
      <c r="BA57" s="57"/>
      <c r="BB57" s="57"/>
      <c r="BC57" s="57"/>
      <c r="BD57" s="57">
        <f>AP57-AA57</f>
        <v>-791.66999999999825</v>
      </c>
      <c r="BE57" s="57"/>
      <c r="BF57" s="57"/>
      <c r="BG57" s="57"/>
      <c r="BH57" s="57"/>
      <c r="BI57" s="57">
        <f>AU57-AF57</f>
        <v>0</v>
      </c>
      <c r="BJ57" s="57"/>
      <c r="BK57" s="57"/>
      <c r="BL57" s="57"/>
      <c r="BM57" s="57"/>
      <c r="BN57" s="57">
        <f>BD57+BI57</f>
        <v>-791.66999999999825</v>
      </c>
      <c r="BO57" s="57"/>
      <c r="BP57" s="57"/>
      <c r="BQ57" s="57"/>
    </row>
    <row r="58" spans="1:79" s="122" customFormat="1" ht="15" customHeight="1" x14ac:dyDescent="0.2">
      <c r="A58" s="118"/>
      <c r="B58" s="118"/>
      <c r="C58" s="119" t="s">
        <v>98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1"/>
      <c r="AA58" s="83">
        <v>57063000</v>
      </c>
      <c r="AB58" s="83"/>
      <c r="AC58" s="83"/>
      <c r="AD58" s="83"/>
      <c r="AE58" s="83"/>
      <c r="AF58" s="83">
        <v>0</v>
      </c>
      <c r="AG58" s="83"/>
      <c r="AH58" s="83"/>
      <c r="AI58" s="83"/>
      <c r="AJ58" s="83"/>
      <c r="AK58" s="83">
        <f>AA58+AF58</f>
        <v>57063000</v>
      </c>
      <c r="AL58" s="83"/>
      <c r="AM58" s="83"/>
      <c r="AN58" s="83"/>
      <c r="AO58" s="83"/>
      <c r="AP58" s="83">
        <v>56589952.270000011</v>
      </c>
      <c r="AQ58" s="83"/>
      <c r="AR58" s="83"/>
      <c r="AS58" s="83"/>
      <c r="AT58" s="83"/>
      <c r="AU58" s="83">
        <v>0</v>
      </c>
      <c r="AV58" s="83"/>
      <c r="AW58" s="83"/>
      <c r="AX58" s="83"/>
      <c r="AY58" s="83"/>
      <c r="AZ58" s="83">
        <f>AP58+AU58</f>
        <v>56589952.270000011</v>
      </c>
      <c r="BA58" s="83"/>
      <c r="BB58" s="83"/>
      <c r="BC58" s="83"/>
      <c r="BD58" s="83">
        <f>AP58-AA58</f>
        <v>-473047.72999998927</v>
      </c>
      <c r="BE58" s="83"/>
      <c r="BF58" s="83"/>
      <c r="BG58" s="83"/>
      <c r="BH58" s="83"/>
      <c r="BI58" s="83">
        <f>AU58-AF58</f>
        <v>0</v>
      </c>
      <c r="BJ58" s="83"/>
      <c r="BK58" s="83"/>
      <c r="BL58" s="83"/>
      <c r="BM58" s="83"/>
      <c r="BN58" s="83">
        <f>BD58+BI58</f>
        <v>-473047.72999998927</v>
      </c>
      <c r="BO58" s="83"/>
      <c r="BP58" s="83"/>
      <c r="BQ58" s="83"/>
    </row>
    <row r="60" spans="1:79" ht="29.25" customHeight="1" x14ac:dyDescent="0.2">
      <c r="A60" s="41" t="s">
        <v>76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</row>
    <row r="61" spans="1:79" ht="9.7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</row>
    <row r="62" spans="1:79" ht="15.75" customHeight="1" x14ac:dyDescent="0.2">
      <c r="A62" s="69" t="s">
        <v>3</v>
      </c>
      <c r="B62" s="69"/>
      <c r="C62" s="54" t="s">
        <v>60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</row>
    <row r="63" spans="1:79" ht="15.75" x14ac:dyDescent="0.2">
      <c r="A63" s="69">
        <v>1</v>
      </c>
      <c r="B63" s="69"/>
      <c r="C63" s="102">
        <v>2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</row>
    <row r="64" spans="1:79" hidden="1" x14ac:dyDescent="0.2">
      <c r="A64" s="96" t="s">
        <v>13</v>
      </c>
      <c r="B64" s="97"/>
      <c r="C64" s="99" t="s">
        <v>14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1"/>
      <c r="CA64" s="1" t="s">
        <v>70</v>
      </c>
    </row>
    <row r="65" spans="1:79" ht="14.25" customHeight="1" x14ac:dyDescent="0.2">
      <c r="A65" s="96">
        <v>1</v>
      </c>
      <c r="B65" s="97"/>
      <c r="C65" s="123" t="s">
        <v>99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7"/>
      <c r="CA65" s="1" t="s">
        <v>61</v>
      </c>
    </row>
    <row r="66" spans="1:79" ht="14.25" customHeight="1" x14ac:dyDescent="0.2">
      <c r="A66" s="96">
        <v>7</v>
      </c>
      <c r="B66" s="97"/>
      <c r="C66" s="123" t="s">
        <v>100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7"/>
    </row>
    <row r="67" spans="1:79" ht="14.25" customHeight="1" x14ac:dyDescent="0.2">
      <c r="A67" s="96">
        <v>8</v>
      </c>
      <c r="B67" s="97"/>
      <c r="C67" s="123" t="s">
        <v>101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7"/>
    </row>
    <row r="68" spans="1:79" ht="14.25" customHeight="1" x14ac:dyDescent="0.2">
      <c r="A68" s="96">
        <v>9</v>
      </c>
      <c r="B68" s="97"/>
      <c r="C68" s="123" t="s">
        <v>102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7"/>
    </row>
    <row r="69" spans="1:79" ht="14.25" customHeight="1" x14ac:dyDescent="0.2">
      <c r="A69" s="96">
        <v>10</v>
      </c>
      <c r="B69" s="97"/>
      <c r="C69" s="123" t="s">
        <v>99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7"/>
    </row>
    <row r="70" spans="1:79" ht="14.25" customHeight="1" x14ac:dyDescent="0.2">
      <c r="A70" s="96">
        <v>11</v>
      </c>
      <c r="B70" s="97"/>
      <c r="C70" s="123" t="s">
        <v>103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7"/>
    </row>
    <row r="72" spans="1:79" ht="15.75" customHeight="1" x14ac:dyDescent="0.2">
      <c r="A72" s="41" t="s">
        <v>42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</row>
    <row r="73" spans="1:79" ht="15" customHeight="1" x14ac:dyDescent="0.2">
      <c r="A73" s="98" t="s">
        <v>142</v>
      </c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</row>
    <row r="74" spans="1:79" ht="28.5" customHeight="1" x14ac:dyDescent="0.2">
      <c r="A74" s="51" t="s">
        <v>3</v>
      </c>
      <c r="B74" s="53"/>
      <c r="C74" s="54" t="s">
        <v>28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 t="s">
        <v>25</v>
      </c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 t="s">
        <v>44</v>
      </c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 t="s">
        <v>0</v>
      </c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2"/>
      <c r="BP74" s="2"/>
      <c r="BQ74" s="2"/>
    </row>
    <row r="75" spans="1:79" ht="29.1" customHeight="1" x14ac:dyDescent="0.2">
      <c r="A75" s="103"/>
      <c r="B75" s="10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 t="s">
        <v>2</v>
      </c>
      <c r="T75" s="54"/>
      <c r="U75" s="54"/>
      <c r="V75" s="54"/>
      <c r="W75" s="54"/>
      <c r="X75" s="54" t="s">
        <v>1</v>
      </c>
      <c r="Y75" s="54"/>
      <c r="Z75" s="54"/>
      <c r="AA75" s="54"/>
      <c r="AB75" s="54"/>
      <c r="AC75" s="54" t="s">
        <v>26</v>
      </c>
      <c r="AD75" s="54"/>
      <c r="AE75" s="54"/>
      <c r="AF75" s="54"/>
      <c r="AG75" s="54"/>
      <c r="AH75" s="54"/>
      <c r="AI75" s="54" t="s">
        <v>2</v>
      </c>
      <c r="AJ75" s="54"/>
      <c r="AK75" s="54"/>
      <c r="AL75" s="54"/>
      <c r="AM75" s="54"/>
      <c r="AN75" s="54" t="s">
        <v>1</v>
      </c>
      <c r="AO75" s="54"/>
      <c r="AP75" s="54"/>
      <c r="AQ75" s="54"/>
      <c r="AR75" s="54"/>
      <c r="AS75" s="54" t="s">
        <v>26</v>
      </c>
      <c r="AT75" s="54"/>
      <c r="AU75" s="54"/>
      <c r="AV75" s="54"/>
      <c r="AW75" s="54"/>
      <c r="AX75" s="54"/>
      <c r="AY75" s="42" t="s">
        <v>2</v>
      </c>
      <c r="AZ75" s="55"/>
      <c r="BA75" s="55"/>
      <c r="BB75" s="55"/>
      <c r="BC75" s="56"/>
      <c r="BD75" s="42" t="s">
        <v>1</v>
      </c>
      <c r="BE75" s="55"/>
      <c r="BF75" s="55"/>
      <c r="BG75" s="55"/>
      <c r="BH75" s="56"/>
      <c r="BI75" s="54" t="s">
        <v>26</v>
      </c>
      <c r="BJ75" s="54"/>
      <c r="BK75" s="54"/>
      <c r="BL75" s="54"/>
      <c r="BM75" s="54"/>
      <c r="BN75" s="54"/>
      <c r="BO75" s="2"/>
      <c r="BP75" s="2"/>
      <c r="BQ75" s="2"/>
    </row>
    <row r="76" spans="1:79" ht="15.95" customHeight="1" x14ac:dyDescent="0.25">
      <c r="A76" s="54">
        <v>1</v>
      </c>
      <c r="B76" s="54"/>
      <c r="C76" s="54">
        <v>2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>
        <v>3</v>
      </c>
      <c r="T76" s="54"/>
      <c r="U76" s="54"/>
      <c r="V76" s="54"/>
      <c r="W76" s="54"/>
      <c r="X76" s="54">
        <v>4</v>
      </c>
      <c r="Y76" s="54"/>
      <c r="Z76" s="54"/>
      <c r="AA76" s="54"/>
      <c r="AB76" s="54"/>
      <c r="AC76" s="54">
        <v>5</v>
      </c>
      <c r="AD76" s="54"/>
      <c r="AE76" s="54"/>
      <c r="AF76" s="54"/>
      <c r="AG76" s="54"/>
      <c r="AH76" s="54"/>
      <c r="AI76" s="54">
        <v>6</v>
      </c>
      <c r="AJ76" s="54"/>
      <c r="AK76" s="54"/>
      <c r="AL76" s="54"/>
      <c r="AM76" s="54"/>
      <c r="AN76" s="54">
        <v>7</v>
      </c>
      <c r="AO76" s="54"/>
      <c r="AP76" s="54"/>
      <c r="AQ76" s="54"/>
      <c r="AR76" s="54"/>
      <c r="AS76" s="54">
        <v>8</v>
      </c>
      <c r="AT76" s="54"/>
      <c r="AU76" s="54"/>
      <c r="AV76" s="54"/>
      <c r="AW76" s="54"/>
      <c r="AX76" s="54"/>
      <c r="AY76" s="54">
        <v>9</v>
      </c>
      <c r="AZ76" s="54"/>
      <c r="BA76" s="54"/>
      <c r="BB76" s="54"/>
      <c r="BC76" s="54"/>
      <c r="BD76" s="54">
        <v>10</v>
      </c>
      <c r="BE76" s="54"/>
      <c r="BF76" s="54"/>
      <c r="BG76" s="54"/>
      <c r="BH76" s="54"/>
      <c r="BI76" s="42">
        <v>11</v>
      </c>
      <c r="BJ76" s="55"/>
      <c r="BK76" s="55"/>
      <c r="BL76" s="55"/>
      <c r="BM76" s="55"/>
      <c r="BN76" s="56"/>
      <c r="BO76" s="6"/>
      <c r="BP76" s="6"/>
      <c r="BQ76" s="6"/>
    </row>
    <row r="77" spans="1:79" ht="18" hidden="1" customHeight="1" x14ac:dyDescent="0.2">
      <c r="A77" s="94" t="s">
        <v>13</v>
      </c>
      <c r="B77" s="94"/>
      <c r="C77" s="95" t="s">
        <v>14</v>
      </c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40" t="s">
        <v>10</v>
      </c>
      <c r="T77" s="40"/>
      <c r="U77" s="40"/>
      <c r="V77" s="40"/>
      <c r="W77" s="40"/>
      <c r="X77" s="40" t="s">
        <v>9</v>
      </c>
      <c r="Y77" s="40"/>
      <c r="Z77" s="40"/>
      <c r="AA77" s="40"/>
      <c r="AB77" s="40"/>
      <c r="AC77" s="78" t="s">
        <v>16</v>
      </c>
      <c r="AD77" s="106"/>
      <c r="AE77" s="106"/>
      <c r="AF77" s="106"/>
      <c r="AG77" s="106"/>
      <c r="AH77" s="106"/>
      <c r="AI77" s="40" t="s">
        <v>11</v>
      </c>
      <c r="AJ77" s="40"/>
      <c r="AK77" s="40"/>
      <c r="AL77" s="40"/>
      <c r="AM77" s="40"/>
      <c r="AN77" s="40" t="s">
        <v>12</v>
      </c>
      <c r="AO77" s="40"/>
      <c r="AP77" s="40"/>
      <c r="AQ77" s="40"/>
      <c r="AR77" s="40"/>
      <c r="AS77" s="78" t="s">
        <v>16</v>
      </c>
      <c r="AT77" s="106"/>
      <c r="AU77" s="106"/>
      <c r="AV77" s="106"/>
      <c r="AW77" s="106"/>
      <c r="AX77" s="106"/>
      <c r="AY77" s="107" t="s">
        <v>17</v>
      </c>
      <c r="AZ77" s="108"/>
      <c r="BA77" s="108"/>
      <c r="BB77" s="108"/>
      <c r="BC77" s="109"/>
      <c r="BD77" s="107" t="s">
        <v>17</v>
      </c>
      <c r="BE77" s="108"/>
      <c r="BF77" s="108"/>
      <c r="BG77" s="108"/>
      <c r="BH77" s="109"/>
      <c r="BI77" s="106" t="s">
        <v>16</v>
      </c>
      <c r="BJ77" s="106"/>
      <c r="BK77" s="106"/>
      <c r="BL77" s="106"/>
      <c r="BM77" s="106"/>
      <c r="BN77" s="106"/>
      <c r="BO77" s="7"/>
      <c r="BP77" s="7"/>
      <c r="BQ77" s="7"/>
      <c r="CA77" s="1" t="s">
        <v>21</v>
      </c>
    </row>
    <row r="78" spans="1:79" ht="51" customHeight="1" x14ac:dyDescent="0.2">
      <c r="A78" s="94">
        <v>1</v>
      </c>
      <c r="B78" s="94"/>
      <c r="C78" s="124" t="s">
        <v>104</v>
      </c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7"/>
      <c r="S78" s="110">
        <v>57063000</v>
      </c>
      <c r="T78" s="110"/>
      <c r="U78" s="110"/>
      <c r="V78" s="110"/>
      <c r="W78" s="110"/>
      <c r="X78" s="110">
        <v>0</v>
      </c>
      <c r="Y78" s="110"/>
      <c r="Z78" s="110"/>
      <c r="AA78" s="110"/>
      <c r="AB78" s="110"/>
      <c r="AC78" s="110">
        <f>S78+X78</f>
        <v>57063000</v>
      </c>
      <c r="AD78" s="110"/>
      <c r="AE78" s="110"/>
      <c r="AF78" s="110"/>
      <c r="AG78" s="110"/>
      <c r="AH78" s="110"/>
      <c r="AI78" s="110">
        <v>56589952.270000003</v>
      </c>
      <c r="AJ78" s="110"/>
      <c r="AK78" s="110"/>
      <c r="AL78" s="110"/>
      <c r="AM78" s="110"/>
      <c r="AN78" s="110">
        <v>0</v>
      </c>
      <c r="AO78" s="110"/>
      <c r="AP78" s="110"/>
      <c r="AQ78" s="110"/>
      <c r="AR78" s="110"/>
      <c r="AS78" s="110">
        <f>AI78+AN78</f>
        <v>56589952.270000003</v>
      </c>
      <c r="AT78" s="110"/>
      <c r="AU78" s="110"/>
      <c r="AV78" s="110"/>
      <c r="AW78" s="110"/>
      <c r="AX78" s="110"/>
      <c r="AY78" s="110">
        <f>AI78-S78</f>
        <v>-473047.72999999672</v>
      </c>
      <c r="AZ78" s="110"/>
      <c r="BA78" s="110"/>
      <c r="BB78" s="110"/>
      <c r="BC78" s="110"/>
      <c r="BD78" s="125">
        <f>AN78-X78</f>
        <v>0</v>
      </c>
      <c r="BE78" s="125"/>
      <c r="BF78" s="125"/>
      <c r="BG78" s="125"/>
      <c r="BH78" s="125"/>
      <c r="BI78" s="125">
        <f>AY78+BD78</f>
        <v>-473047.72999999672</v>
      </c>
      <c r="BJ78" s="125"/>
      <c r="BK78" s="125"/>
      <c r="BL78" s="125"/>
      <c r="BM78" s="125"/>
      <c r="BN78" s="125"/>
      <c r="BO78" s="8"/>
      <c r="BP78" s="8"/>
      <c r="BQ78" s="8"/>
      <c r="CA78" s="1" t="s">
        <v>22</v>
      </c>
    </row>
    <row r="79" spans="1:79" s="122" customFormat="1" ht="15" customHeight="1" x14ac:dyDescent="0.2">
      <c r="A79" s="126"/>
      <c r="B79" s="126"/>
      <c r="C79" s="127" t="s">
        <v>105</v>
      </c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1"/>
      <c r="S79" s="111">
        <v>57063000</v>
      </c>
      <c r="T79" s="111"/>
      <c r="U79" s="111"/>
      <c r="V79" s="111"/>
      <c r="W79" s="111"/>
      <c r="X79" s="111">
        <v>0</v>
      </c>
      <c r="Y79" s="111"/>
      <c r="Z79" s="111"/>
      <c r="AA79" s="111"/>
      <c r="AB79" s="111"/>
      <c r="AC79" s="111">
        <f>S79+X79</f>
        <v>57063000</v>
      </c>
      <c r="AD79" s="111"/>
      <c r="AE79" s="111"/>
      <c r="AF79" s="111"/>
      <c r="AG79" s="111"/>
      <c r="AH79" s="111"/>
      <c r="AI79" s="111">
        <v>56589952.270000003</v>
      </c>
      <c r="AJ79" s="111"/>
      <c r="AK79" s="111"/>
      <c r="AL79" s="111"/>
      <c r="AM79" s="111"/>
      <c r="AN79" s="111">
        <v>0</v>
      </c>
      <c r="AO79" s="111"/>
      <c r="AP79" s="111"/>
      <c r="AQ79" s="111"/>
      <c r="AR79" s="111"/>
      <c r="AS79" s="111">
        <f>AI79+AN79</f>
        <v>56589952.270000003</v>
      </c>
      <c r="AT79" s="111"/>
      <c r="AU79" s="111"/>
      <c r="AV79" s="111"/>
      <c r="AW79" s="111"/>
      <c r="AX79" s="111"/>
      <c r="AY79" s="111">
        <f>AI79-S79</f>
        <v>-473047.72999999672</v>
      </c>
      <c r="AZ79" s="111"/>
      <c r="BA79" s="111"/>
      <c r="BB79" s="111"/>
      <c r="BC79" s="111"/>
      <c r="BD79" s="128">
        <f>AN79-X79</f>
        <v>0</v>
      </c>
      <c r="BE79" s="128"/>
      <c r="BF79" s="128"/>
      <c r="BG79" s="128"/>
      <c r="BH79" s="128"/>
      <c r="BI79" s="128">
        <f>AY79+BD79</f>
        <v>-473047.72999999672</v>
      </c>
      <c r="BJ79" s="128"/>
      <c r="BK79" s="128"/>
      <c r="BL79" s="128"/>
      <c r="BM79" s="128"/>
      <c r="BN79" s="128"/>
      <c r="BO79" s="129"/>
      <c r="BP79" s="129"/>
      <c r="BQ79" s="129"/>
    </row>
    <row r="81" spans="1:79" ht="15.75" customHeight="1" x14ac:dyDescent="0.2">
      <c r="A81" s="41" t="s">
        <v>43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15.75" customHeight="1" x14ac:dyDescent="0.2">
      <c r="A82" s="41" t="s">
        <v>62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</row>
    <row r="83" spans="1:79" ht="8.25" customHeight="1" x14ac:dyDescent="0.2"/>
    <row r="84" spans="1:79" ht="45" customHeight="1" x14ac:dyDescent="0.2">
      <c r="A84" s="51" t="s">
        <v>3</v>
      </c>
      <c r="B84" s="53"/>
      <c r="C84" s="51" t="s">
        <v>6</v>
      </c>
      <c r="D84" s="52"/>
      <c r="E84" s="52"/>
      <c r="F84" s="52"/>
      <c r="G84" s="52"/>
      <c r="H84" s="52"/>
      <c r="I84" s="53"/>
      <c r="J84" s="51" t="s">
        <v>5</v>
      </c>
      <c r="K84" s="52"/>
      <c r="L84" s="52"/>
      <c r="M84" s="52"/>
      <c r="N84" s="53"/>
      <c r="O84" s="51" t="s">
        <v>4</v>
      </c>
      <c r="P84" s="52"/>
      <c r="Q84" s="52"/>
      <c r="R84" s="52"/>
      <c r="S84" s="52"/>
      <c r="T84" s="52"/>
      <c r="U84" s="52"/>
      <c r="V84" s="52"/>
      <c r="W84" s="52"/>
      <c r="X84" s="53"/>
      <c r="Y84" s="54" t="s">
        <v>25</v>
      </c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 t="s">
        <v>45</v>
      </c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75" t="s">
        <v>0</v>
      </c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ht="32.25" customHeight="1" x14ac:dyDescent="0.2">
      <c r="A85" s="103"/>
      <c r="B85" s="104"/>
      <c r="C85" s="103"/>
      <c r="D85" s="105"/>
      <c r="E85" s="105"/>
      <c r="F85" s="105"/>
      <c r="G85" s="105"/>
      <c r="H85" s="105"/>
      <c r="I85" s="104"/>
      <c r="J85" s="103"/>
      <c r="K85" s="105"/>
      <c r="L85" s="105"/>
      <c r="M85" s="105"/>
      <c r="N85" s="104"/>
      <c r="O85" s="103"/>
      <c r="P85" s="105"/>
      <c r="Q85" s="105"/>
      <c r="R85" s="105"/>
      <c r="S85" s="105"/>
      <c r="T85" s="105"/>
      <c r="U85" s="105"/>
      <c r="V85" s="105"/>
      <c r="W85" s="105"/>
      <c r="X85" s="104"/>
      <c r="Y85" s="42" t="s">
        <v>2</v>
      </c>
      <c r="Z85" s="55"/>
      <c r="AA85" s="55"/>
      <c r="AB85" s="55"/>
      <c r="AC85" s="56"/>
      <c r="AD85" s="42" t="s">
        <v>1</v>
      </c>
      <c r="AE85" s="55"/>
      <c r="AF85" s="55"/>
      <c r="AG85" s="55"/>
      <c r="AH85" s="56"/>
      <c r="AI85" s="54" t="s">
        <v>26</v>
      </c>
      <c r="AJ85" s="54"/>
      <c r="AK85" s="54"/>
      <c r="AL85" s="54"/>
      <c r="AM85" s="54"/>
      <c r="AN85" s="54" t="s">
        <v>2</v>
      </c>
      <c r="AO85" s="54"/>
      <c r="AP85" s="54"/>
      <c r="AQ85" s="54"/>
      <c r="AR85" s="54"/>
      <c r="AS85" s="54" t="s">
        <v>1</v>
      </c>
      <c r="AT85" s="54"/>
      <c r="AU85" s="54"/>
      <c r="AV85" s="54"/>
      <c r="AW85" s="54"/>
      <c r="AX85" s="54" t="s">
        <v>26</v>
      </c>
      <c r="AY85" s="54"/>
      <c r="AZ85" s="54"/>
      <c r="BA85" s="54"/>
      <c r="BB85" s="54"/>
      <c r="BC85" s="54" t="s">
        <v>2</v>
      </c>
      <c r="BD85" s="54"/>
      <c r="BE85" s="54"/>
      <c r="BF85" s="54"/>
      <c r="BG85" s="54"/>
      <c r="BH85" s="54" t="s">
        <v>1</v>
      </c>
      <c r="BI85" s="54"/>
      <c r="BJ85" s="54"/>
      <c r="BK85" s="54"/>
      <c r="BL85" s="54"/>
      <c r="BM85" s="54" t="s">
        <v>26</v>
      </c>
      <c r="BN85" s="54"/>
      <c r="BO85" s="54"/>
      <c r="BP85" s="54"/>
      <c r="BQ85" s="54"/>
      <c r="BR85" s="2"/>
      <c r="BS85" s="2"/>
      <c r="BT85" s="2"/>
      <c r="BU85" s="2"/>
      <c r="BV85" s="2"/>
      <c r="BW85" s="2"/>
      <c r="BX85" s="2"/>
      <c r="BY85" s="2"/>
      <c r="BZ85" s="9"/>
    </row>
    <row r="86" spans="1:79" ht="15.95" customHeight="1" x14ac:dyDescent="0.2">
      <c r="A86" s="54">
        <v>1</v>
      </c>
      <c r="B86" s="54"/>
      <c r="C86" s="54">
        <v>2</v>
      </c>
      <c r="D86" s="54"/>
      <c r="E86" s="54"/>
      <c r="F86" s="54"/>
      <c r="G86" s="54"/>
      <c r="H86" s="54"/>
      <c r="I86" s="54"/>
      <c r="J86" s="54">
        <v>3</v>
      </c>
      <c r="K86" s="54"/>
      <c r="L86" s="54"/>
      <c r="M86" s="54"/>
      <c r="N86" s="54"/>
      <c r="O86" s="54">
        <v>4</v>
      </c>
      <c r="P86" s="54"/>
      <c r="Q86" s="54"/>
      <c r="R86" s="54"/>
      <c r="S86" s="54"/>
      <c r="T86" s="54"/>
      <c r="U86" s="54"/>
      <c r="V86" s="54"/>
      <c r="W86" s="54"/>
      <c r="X86" s="54"/>
      <c r="Y86" s="54">
        <v>5</v>
      </c>
      <c r="Z86" s="54"/>
      <c r="AA86" s="54"/>
      <c r="AB86" s="54"/>
      <c r="AC86" s="54"/>
      <c r="AD86" s="54">
        <v>6</v>
      </c>
      <c r="AE86" s="54"/>
      <c r="AF86" s="54"/>
      <c r="AG86" s="54"/>
      <c r="AH86" s="54"/>
      <c r="AI86" s="54">
        <v>7</v>
      </c>
      <c r="AJ86" s="54"/>
      <c r="AK86" s="54"/>
      <c r="AL86" s="54"/>
      <c r="AM86" s="54"/>
      <c r="AN86" s="42">
        <v>8</v>
      </c>
      <c r="AO86" s="55"/>
      <c r="AP86" s="55"/>
      <c r="AQ86" s="55"/>
      <c r="AR86" s="56"/>
      <c r="AS86" s="42">
        <v>9</v>
      </c>
      <c r="AT86" s="55"/>
      <c r="AU86" s="55"/>
      <c r="AV86" s="55"/>
      <c r="AW86" s="56"/>
      <c r="AX86" s="42">
        <v>10</v>
      </c>
      <c r="AY86" s="55"/>
      <c r="AZ86" s="55"/>
      <c r="BA86" s="55"/>
      <c r="BB86" s="56"/>
      <c r="BC86" s="42">
        <v>11</v>
      </c>
      <c r="BD86" s="55"/>
      <c r="BE86" s="55"/>
      <c r="BF86" s="55"/>
      <c r="BG86" s="56"/>
      <c r="BH86" s="42">
        <v>12</v>
      </c>
      <c r="BI86" s="55"/>
      <c r="BJ86" s="55"/>
      <c r="BK86" s="55"/>
      <c r="BL86" s="56"/>
      <c r="BM86" s="42">
        <v>13</v>
      </c>
      <c r="BN86" s="55"/>
      <c r="BO86" s="55"/>
      <c r="BP86" s="55"/>
      <c r="BQ86" s="56"/>
      <c r="BR86" s="2"/>
      <c r="BS86" s="2"/>
      <c r="BT86" s="2"/>
      <c r="BU86" s="2"/>
      <c r="BV86" s="2"/>
      <c r="BW86" s="2"/>
      <c r="BX86" s="2"/>
      <c r="BY86" s="2"/>
      <c r="BZ86" s="9"/>
    </row>
    <row r="87" spans="1:79" ht="12.75" hidden="1" customHeight="1" x14ac:dyDescent="0.2">
      <c r="A87" s="94" t="s">
        <v>36</v>
      </c>
      <c r="B87" s="94"/>
      <c r="C87" s="66" t="s">
        <v>14</v>
      </c>
      <c r="D87" s="67"/>
      <c r="E87" s="67"/>
      <c r="F87" s="67"/>
      <c r="G87" s="67"/>
      <c r="H87" s="67"/>
      <c r="I87" s="68"/>
      <c r="J87" s="94" t="s">
        <v>15</v>
      </c>
      <c r="K87" s="94"/>
      <c r="L87" s="94"/>
      <c r="M87" s="94"/>
      <c r="N87" s="94"/>
      <c r="O87" s="95" t="s">
        <v>37</v>
      </c>
      <c r="P87" s="95"/>
      <c r="Q87" s="95"/>
      <c r="R87" s="95"/>
      <c r="S87" s="95"/>
      <c r="T87" s="95"/>
      <c r="U87" s="95"/>
      <c r="V87" s="95"/>
      <c r="W87" s="95"/>
      <c r="X87" s="66"/>
      <c r="Y87" s="40" t="s">
        <v>10</v>
      </c>
      <c r="Z87" s="40"/>
      <c r="AA87" s="40"/>
      <c r="AB87" s="40"/>
      <c r="AC87" s="40"/>
      <c r="AD87" s="40" t="s">
        <v>29</v>
      </c>
      <c r="AE87" s="40"/>
      <c r="AF87" s="40"/>
      <c r="AG87" s="40"/>
      <c r="AH87" s="40"/>
      <c r="AI87" s="40" t="s">
        <v>78</v>
      </c>
      <c r="AJ87" s="40"/>
      <c r="AK87" s="40"/>
      <c r="AL87" s="40"/>
      <c r="AM87" s="40"/>
      <c r="AN87" s="40" t="s">
        <v>30</v>
      </c>
      <c r="AO87" s="40"/>
      <c r="AP87" s="40"/>
      <c r="AQ87" s="40"/>
      <c r="AR87" s="40"/>
      <c r="AS87" s="40" t="s">
        <v>11</v>
      </c>
      <c r="AT87" s="40"/>
      <c r="AU87" s="40"/>
      <c r="AV87" s="40"/>
      <c r="AW87" s="40"/>
      <c r="AX87" s="40" t="s">
        <v>79</v>
      </c>
      <c r="AY87" s="40"/>
      <c r="AZ87" s="40"/>
      <c r="BA87" s="40"/>
      <c r="BB87" s="40"/>
      <c r="BC87" s="40" t="s">
        <v>32</v>
      </c>
      <c r="BD87" s="40"/>
      <c r="BE87" s="40"/>
      <c r="BF87" s="40"/>
      <c r="BG87" s="40"/>
      <c r="BH87" s="40" t="s">
        <v>32</v>
      </c>
      <c r="BI87" s="40"/>
      <c r="BJ87" s="40"/>
      <c r="BK87" s="40"/>
      <c r="BL87" s="40"/>
      <c r="BM87" s="81" t="s">
        <v>16</v>
      </c>
      <c r="BN87" s="81"/>
      <c r="BO87" s="81"/>
      <c r="BP87" s="81"/>
      <c r="BQ87" s="81"/>
      <c r="BR87" s="12"/>
      <c r="BS87" s="12"/>
      <c r="BT87" s="9"/>
      <c r="BU87" s="9"/>
      <c r="BV87" s="9"/>
      <c r="BW87" s="9"/>
      <c r="BX87" s="9"/>
      <c r="BY87" s="9"/>
      <c r="BZ87" s="9"/>
      <c r="CA87" s="1" t="s">
        <v>23</v>
      </c>
    </row>
    <row r="88" spans="1:79" s="122" customFormat="1" ht="15.75" x14ac:dyDescent="0.2">
      <c r="A88" s="126">
        <v>0</v>
      </c>
      <c r="B88" s="126"/>
      <c r="C88" s="130" t="s">
        <v>106</v>
      </c>
      <c r="D88" s="130"/>
      <c r="E88" s="130"/>
      <c r="F88" s="130"/>
      <c r="G88" s="130"/>
      <c r="H88" s="130"/>
      <c r="I88" s="130"/>
      <c r="J88" s="130" t="s">
        <v>107</v>
      </c>
      <c r="K88" s="130"/>
      <c r="L88" s="130"/>
      <c r="M88" s="130"/>
      <c r="N88" s="130"/>
      <c r="O88" s="130" t="s">
        <v>107</v>
      </c>
      <c r="P88" s="130"/>
      <c r="Q88" s="130"/>
      <c r="R88" s="130"/>
      <c r="S88" s="130"/>
      <c r="T88" s="130"/>
      <c r="U88" s="130"/>
      <c r="V88" s="130"/>
      <c r="W88" s="130"/>
      <c r="X88" s="130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31"/>
      <c r="BS88" s="131"/>
      <c r="BT88" s="131"/>
      <c r="BU88" s="131"/>
      <c r="BV88" s="131"/>
      <c r="BW88" s="131"/>
      <c r="BX88" s="131"/>
      <c r="BY88" s="131"/>
      <c r="BZ88" s="132"/>
      <c r="CA88" s="122" t="s">
        <v>24</v>
      </c>
    </row>
    <row r="89" spans="1:79" ht="38.25" customHeight="1" x14ac:dyDescent="0.2">
      <c r="A89" s="94">
        <v>1</v>
      </c>
      <c r="B89" s="94"/>
      <c r="C89" s="134" t="s">
        <v>108</v>
      </c>
      <c r="D89" s="116"/>
      <c r="E89" s="116"/>
      <c r="F89" s="116"/>
      <c r="G89" s="116"/>
      <c r="H89" s="116"/>
      <c r="I89" s="117"/>
      <c r="J89" s="135" t="s">
        <v>109</v>
      </c>
      <c r="K89" s="135"/>
      <c r="L89" s="135"/>
      <c r="M89" s="135"/>
      <c r="N89" s="135"/>
      <c r="O89" s="134" t="s">
        <v>110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57063000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57063000</v>
      </c>
      <c r="AJ89" s="110"/>
      <c r="AK89" s="110"/>
      <c r="AL89" s="110"/>
      <c r="AM89" s="110"/>
      <c r="AN89" s="110">
        <v>56589952.270000003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56589952.270000003</v>
      </c>
      <c r="AY89" s="110"/>
      <c r="AZ89" s="110"/>
      <c r="BA89" s="110"/>
      <c r="BB89" s="110"/>
      <c r="BC89" s="110">
        <f>AN89-Y89</f>
        <v>-473047.72999999672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-473047.72999999672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38.25" customHeight="1" x14ac:dyDescent="0.2">
      <c r="A90" s="94">
        <v>2</v>
      </c>
      <c r="B90" s="94"/>
      <c r="C90" s="134" t="s">
        <v>111</v>
      </c>
      <c r="D90" s="116"/>
      <c r="E90" s="116"/>
      <c r="F90" s="116"/>
      <c r="G90" s="116"/>
      <c r="H90" s="116"/>
      <c r="I90" s="117"/>
      <c r="J90" s="135" t="s">
        <v>109</v>
      </c>
      <c r="K90" s="135"/>
      <c r="L90" s="135"/>
      <c r="M90" s="135"/>
      <c r="N90" s="135"/>
      <c r="O90" s="134" t="s">
        <v>110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99000</v>
      </c>
      <c r="Z90" s="110"/>
      <c r="AA90" s="110"/>
      <c r="AB90" s="110"/>
      <c r="AC90" s="110"/>
      <c r="AD90" s="110">
        <v>0</v>
      </c>
      <c r="AE90" s="110"/>
      <c r="AF90" s="110"/>
      <c r="AG90" s="110"/>
      <c r="AH90" s="110"/>
      <c r="AI90" s="110">
        <v>99000</v>
      </c>
      <c r="AJ90" s="110"/>
      <c r="AK90" s="110"/>
      <c r="AL90" s="110"/>
      <c r="AM90" s="110"/>
      <c r="AN90" s="110">
        <v>98208.33</v>
      </c>
      <c r="AO90" s="110"/>
      <c r="AP90" s="110"/>
      <c r="AQ90" s="110"/>
      <c r="AR90" s="110"/>
      <c r="AS90" s="110">
        <v>0</v>
      </c>
      <c r="AT90" s="110"/>
      <c r="AU90" s="110"/>
      <c r="AV90" s="110"/>
      <c r="AW90" s="110"/>
      <c r="AX90" s="110">
        <v>98208.33</v>
      </c>
      <c r="AY90" s="110"/>
      <c r="AZ90" s="110"/>
      <c r="BA90" s="110"/>
      <c r="BB90" s="110"/>
      <c r="BC90" s="110">
        <f>AN90-Y90</f>
        <v>-791.66999999999825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-791.66999999999825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s="122" customFormat="1" ht="15.75" x14ac:dyDescent="0.2">
      <c r="A91" s="126">
        <v>0</v>
      </c>
      <c r="B91" s="126"/>
      <c r="C91" s="133" t="s">
        <v>112</v>
      </c>
      <c r="D91" s="120"/>
      <c r="E91" s="120"/>
      <c r="F91" s="120"/>
      <c r="G91" s="120"/>
      <c r="H91" s="120"/>
      <c r="I91" s="121"/>
      <c r="J91" s="130" t="s">
        <v>107</v>
      </c>
      <c r="K91" s="130"/>
      <c r="L91" s="130"/>
      <c r="M91" s="130"/>
      <c r="N91" s="130"/>
      <c r="O91" s="133" t="s">
        <v>107</v>
      </c>
      <c r="P91" s="120"/>
      <c r="Q91" s="120"/>
      <c r="R91" s="120"/>
      <c r="S91" s="120"/>
      <c r="T91" s="120"/>
      <c r="U91" s="120"/>
      <c r="V91" s="120"/>
      <c r="W91" s="120"/>
      <c r="X91" s="12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31"/>
      <c r="BS91" s="131"/>
      <c r="BT91" s="131"/>
      <c r="BU91" s="131"/>
      <c r="BV91" s="131"/>
      <c r="BW91" s="131"/>
      <c r="BX91" s="131"/>
      <c r="BY91" s="131"/>
      <c r="BZ91" s="132"/>
    </row>
    <row r="92" spans="1:79" ht="51" customHeight="1" x14ac:dyDescent="0.2">
      <c r="A92" s="94">
        <v>1</v>
      </c>
      <c r="B92" s="94"/>
      <c r="C92" s="134" t="s">
        <v>113</v>
      </c>
      <c r="D92" s="116"/>
      <c r="E92" s="116"/>
      <c r="F92" s="116"/>
      <c r="G92" s="116"/>
      <c r="H92" s="116"/>
      <c r="I92" s="117"/>
      <c r="J92" s="135" t="s">
        <v>114</v>
      </c>
      <c r="K92" s="135"/>
      <c r="L92" s="135"/>
      <c r="M92" s="135"/>
      <c r="N92" s="135"/>
      <c r="O92" s="134" t="s">
        <v>115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1</v>
      </c>
      <c r="Z92" s="110"/>
      <c r="AA92" s="110"/>
      <c r="AB92" s="110"/>
      <c r="AC92" s="110"/>
      <c r="AD92" s="110">
        <v>0</v>
      </c>
      <c r="AE92" s="110"/>
      <c r="AF92" s="110"/>
      <c r="AG92" s="110"/>
      <c r="AH92" s="110"/>
      <c r="AI92" s="110">
        <v>1</v>
      </c>
      <c r="AJ92" s="110"/>
      <c r="AK92" s="110"/>
      <c r="AL92" s="110"/>
      <c r="AM92" s="110"/>
      <c r="AN92" s="110">
        <v>1</v>
      </c>
      <c r="AO92" s="110"/>
      <c r="AP92" s="110"/>
      <c r="AQ92" s="110"/>
      <c r="AR92" s="110"/>
      <c r="AS92" s="110">
        <v>0</v>
      </c>
      <c r="AT92" s="110"/>
      <c r="AU92" s="110"/>
      <c r="AV92" s="110"/>
      <c r="AW92" s="110"/>
      <c r="AX92" s="110">
        <v>1</v>
      </c>
      <c r="AY92" s="110"/>
      <c r="AZ92" s="110"/>
      <c r="BA92" s="110"/>
      <c r="BB92" s="110"/>
      <c r="BC92" s="110">
        <f>AN92-Y92</f>
        <v>0</v>
      </c>
      <c r="BD92" s="110"/>
      <c r="BE92" s="110"/>
      <c r="BF92" s="110"/>
      <c r="BG92" s="110"/>
      <c r="BH92" s="110">
        <f>AS92-AD92</f>
        <v>0</v>
      </c>
      <c r="BI92" s="110"/>
      <c r="BJ92" s="110"/>
      <c r="BK92" s="110"/>
      <c r="BL92" s="110"/>
      <c r="BM92" s="110">
        <v>0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38.25" customHeight="1" x14ac:dyDescent="0.2">
      <c r="A93" s="94">
        <v>2</v>
      </c>
      <c r="B93" s="94"/>
      <c r="C93" s="134" t="s">
        <v>116</v>
      </c>
      <c r="D93" s="116"/>
      <c r="E93" s="116"/>
      <c r="F93" s="116"/>
      <c r="G93" s="116"/>
      <c r="H93" s="116"/>
      <c r="I93" s="117"/>
      <c r="J93" s="135" t="s">
        <v>117</v>
      </c>
      <c r="K93" s="135"/>
      <c r="L93" s="135"/>
      <c r="M93" s="135"/>
      <c r="N93" s="135"/>
      <c r="O93" s="134" t="s">
        <v>118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380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380</v>
      </c>
      <c r="AJ93" s="110"/>
      <c r="AK93" s="110"/>
      <c r="AL93" s="110"/>
      <c r="AM93" s="110"/>
      <c r="AN93" s="110">
        <v>380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380</v>
      </c>
      <c r="AY93" s="110"/>
      <c r="AZ93" s="110"/>
      <c r="BA93" s="110"/>
      <c r="BB93" s="110"/>
      <c r="BC93" s="110">
        <f>AN93-Y93</f>
        <v>0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0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s="122" customFormat="1" ht="15.75" x14ac:dyDescent="0.2">
      <c r="A94" s="126">
        <v>0</v>
      </c>
      <c r="B94" s="126"/>
      <c r="C94" s="133" t="s">
        <v>119</v>
      </c>
      <c r="D94" s="120"/>
      <c r="E94" s="120"/>
      <c r="F94" s="120"/>
      <c r="G94" s="120"/>
      <c r="H94" s="120"/>
      <c r="I94" s="121"/>
      <c r="J94" s="130" t="s">
        <v>107</v>
      </c>
      <c r="K94" s="130"/>
      <c r="L94" s="130"/>
      <c r="M94" s="130"/>
      <c r="N94" s="130"/>
      <c r="O94" s="133" t="s">
        <v>107</v>
      </c>
      <c r="P94" s="120"/>
      <c r="Q94" s="120"/>
      <c r="R94" s="120"/>
      <c r="S94" s="120"/>
      <c r="T94" s="120"/>
      <c r="U94" s="120"/>
      <c r="V94" s="120"/>
      <c r="W94" s="120"/>
      <c r="X94" s="12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31"/>
      <c r="BS94" s="131"/>
      <c r="BT94" s="131"/>
      <c r="BU94" s="131"/>
      <c r="BV94" s="131"/>
      <c r="BW94" s="131"/>
      <c r="BX94" s="131"/>
      <c r="BY94" s="131"/>
      <c r="BZ94" s="132"/>
    </row>
    <row r="95" spans="1:79" ht="51" customHeight="1" x14ac:dyDescent="0.2">
      <c r="A95" s="94">
        <v>1</v>
      </c>
      <c r="B95" s="94"/>
      <c r="C95" s="134" t="s">
        <v>120</v>
      </c>
      <c r="D95" s="116"/>
      <c r="E95" s="116"/>
      <c r="F95" s="116"/>
      <c r="G95" s="116"/>
      <c r="H95" s="116"/>
      <c r="I95" s="117"/>
      <c r="J95" s="135" t="s">
        <v>109</v>
      </c>
      <c r="K95" s="135"/>
      <c r="L95" s="135"/>
      <c r="M95" s="135"/>
      <c r="N95" s="135"/>
      <c r="O95" s="134" t="s">
        <v>121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57063000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57063000</v>
      </c>
      <c r="AJ95" s="110"/>
      <c r="AK95" s="110"/>
      <c r="AL95" s="110"/>
      <c r="AM95" s="110"/>
      <c r="AN95" s="110">
        <v>56589952.270000003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56589952.270000003</v>
      </c>
      <c r="AY95" s="110"/>
      <c r="AZ95" s="110"/>
      <c r="BA95" s="110"/>
      <c r="BB95" s="110"/>
      <c r="BC95" s="110">
        <f>AN95-Y95</f>
        <v>-473047.72999999672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-473047.72999999672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38.25" customHeight="1" x14ac:dyDescent="0.2">
      <c r="A96" s="94">
        <v>2</v>
      </c>
      <c r="B96" s="94"/>
      <c r="C96" s="134" t="s">
        <v>122</v>
      </c>
      <c r="D96" s="116"/>
      <c r="E96" s="116"/>
      <c r="F96" s="116"/>
      <c r="G96" s="116"/>
      <c r="H96" s="116"/>
      <c r="I96" s="117"/>
      <c r="J96" s="135" t="s">
        <v>109</v>
      </c>
      <c r="K96" s="135"/>
      <c r="L96" s="135"/>
      <c r="M96" s="135"/>
      <c r="N96" s="135"/>
      <c r="O96" s="134" t="s">
        <v>123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260.52999999999997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260.52999999999997</v>
      </c>
      <c r="AJ96" s="110"/>
      <c r="AK96" s="110"/>
      <c r="AL96" s="110"/>
      <c r="AM96" s="110"/>
      <c r="AN96" s="110">
        <v>258.44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258.44</v>
      </c>
      <c r="AY96" s="110"/>
      <c r="AZ96" s="110"/>
      <c r="BA96" s="110"/>
      <c r="BB96" s="110"/>
      <c r="BC96" s="110">
        <f>AN96-Y96</f>
        <v>-2.089999999999975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-2.089999999999975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s="122" customFormat="1" ht="15.75" x14ac:dyDescent="0.2">
      <c r="A97" s="126">
        <v>0</v>
      </c>
      <c r="B97" s="126"/>
      <c r="C97" s="133" t="s">
        <v>124</v>
      </c>
      <c r="D97" s="120"/>
      <c r="E97" s="120"/>
      <c r="F97" s="120"/>
      <c r="G97" s="120"/>
      <c r="H97" s="120"/>
      <c r="I97" s="121"/>
      <c r="J97" s="130" t="s">
        <v>107</v>
      </c>
      <c r="K97" s="130"/>
      <c r="L97" s="130"/>
      <c r="M97" s="130"/>
      <c r="N97" s="130"/>
      <c r="O97" s="133" t="s">
        <v>107</v>
      </c>
      <c r="P97" s="120"/>
      <c r="Q97" s="120"/>
      <c r="R97" s="120"/>
      <c r="S97" s="120"/>
      <c r="T97" s="120"/>
      <c r="U97" s="120"/>
      <c r="V97" s="120"/>
      <c r="W97" s="120"/>
      <c r="X97" s="12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31"/>
      <c r="BS97" s="131"/>
      <c r="BT97" s="131"/>
      <c r="BU97" s="131"/>
      <c r="BV97" s="131"/>
      <c r="BW97" s="131"/>
      <c r="BX97" s="131"/>
      <c r="BY97" s="131"/>
      <c r="BZ97" s="132"/>
    </row>
    <row r="98" spans="1:79" ht="63.75" customHeight="1" x14ac:dyDescent="0.2">
      <c r="A98" s="94">
        <v>1</v>
      </c>
      <c r="B98" s="94"/>
      <c r="C98" s="134" t="s">
        <v>125</v>
      </c>
      <c r="D98" s="116"/>
      <c r="E98" s="116"/>
      <c r="F98" s="116"/>
      <c r="G98" s="116"/>
      <c r="H98" s="116"/>
      <c r="I98" s="117"/>
      <c r="J98" s="135" t="s">
        <v>126</v>
      </c>
      <c r="K98" s="135"/>
      <c r="L98" s="135"/>
      <c r="M98" s="135"/>
      <c r="N98" s="135"/>
      <c r="O98" s="134"/>
      <c r="P98" s="116"/>
      <c r="Q98" s="116"/>
      <c r="R98" s="116"/>
      <c r="S98" s="116"/>
      <c r="T98" s="116"/>
      <c r="U98" s="116"/>
      <c r="V98" s="116"/>
      <c r="W98" s="116"/>
      <c r="X98" s="117"/>
      <c r="Y98" s="110">
        <v>100</v>
      </c>
      <c r="Z98" s="110"/>
      <c r="AA98" s="110"/>
      <c r="AB98" s="110"/>
      <c r="AC98" s="110"/>
      <c r="AD98" s="110">
        <v>0</v>
      </c>
      <c r="AE98" s="110"/>
      <c r="AF98" s="110"/>
      <c r="AG98" s="110"/>
      <c r="AH98" s="110"/>
      <c r="AI98" s="110">
        <v>100</v>
      </c>
      <c r="AJ98" s="110"/>
      <c r="AK98" s="110"/>
      <c r="AL98" s="110"/>
      <c r="AM98" s="110"/>
      <c r="AN98" s="110">
        <v>99.17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99.17</v>
      </c>
      <c r="AY98" s="110"/>
      <c r="AZ98" s="110"/>
      <c r="BA98" s="110"/>
      <c r="BB98" s="110"/>
      <c r="BC98" s="110">
        <f>AN98-Y98</f>
        <v>-0.82999999999999829</v>
      </c>
      <c r="BD98" s="110"/>
      <c r="BE98" s="110"/>
      <c r="BF98" s="110"/>
      <c r="BG98" s="110"/>
      <c r="BH98" s="110">
        <f>AS98-AD98</f>
        <v>0</v>
      </c>
      <c r="BI98" s="110"/>
      <c r="BJ98" s="110"/>
      <c r="BK98" s="110"/>
      <c r="BL98" s="110"/>
      <c r="BM98" s="110">
        <v>-0.82999999999999829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51" customHeight="1" x14ac:dyDescent="0.2">
      <c r="A99" s="94">
        <v>2</v>
      </c>
      <c r="B99" s="94"/>
      <c r="C99" s="134" t="s">
        <v>127</v>
      </c>
      <c r="D99" s="116"/>
      <c r="E99" s="116"/>
      <c r="F99" s="116"/>
      <c r="G99" s="116"/>
      <c r="H99" s="116"/>
      <c r="I99" s="117"/>
      <c r="J99" s="135" t="s">
        <v>126</v>
      </c>
      <c r="K99" s="135"/>
      <c r="L99" s="135"/>
      <c r="M99" s="135"/>
      <c r="N99" s="135"/>
      <c r="O99" s="134" t="s">
        <v>118</v>
      </c>
      <c r="P99" s="116"/>
      <c r="Q99" s="116"/>
      <c r="R99" s="116"/>
      <c r="S99" s="116"/>
      <c r="T99" s="116"/>
      <c r="U99" s="116"/>
      <c r="V99" s="116"/>
      <c r="W99" s="116"/>
      <c r="X99" s="117"/>
      <c r="Y99" s="110">
        <v>100</v>
      </c>
      <c r="Z99" s="110"/>
      <c r="AA99" s="110"/>
      <c r="AB99" s="110"/>
      <c r="AC99" s="110"/>
      <c r="AD99" s="110">
        <v>0</v>
      </c>
      <c r="AE99" s="110"/>
      <c r="AF99" s="110"/>
      <c r="AG99" s="110"/>
      <c r="AH99" s="110"/>
      <c r="AI99" s="110">
        <v>100</v>
      </c>
      <c r="AJ99" s="110"/>
      <c r="AK99" s="110"/>
      <c r="AL99" s="110"/>
      <c r="AM99" s="110"/>
      <c r="AN99" s="110">
        <v>99.2</v>
      </c>
      <c r="AO99" s="110"/>
      <c r="AP99" s="110"/>
      <c r="AQ99" s="110"/>
      <c r="AR99" s="110"/>
      <c r="AS99" s="110">
        <v>0</v>
      </c>
      <c r="AT99" s="110"/>
      <c r="AU99" s="110"/>
      <c r="AV99" s="110"/>
      <c r="AW99" s="110"/>
      <c r="AX99" s="110">
        <v>99.2</v>
      </c>
      <c r="AY99" s="110"/>
      <c r="AZ99" s="110"/>
      <c r="BA99" s="110"/>
      <c r="BB99" s="110"/>
      <c r="BC99" s="110">
        <f>AN99-Y99</f>
        <v>-0.79999999999999716</v>
      </c>
      <c r="BD99" s="110"/>
      <c r="BE99" s="110"/>
      <c r="BF99" s="110"/>
      <c r="BG99" s="110"/>
      <c r="BH99" s="110">
        <f>AS99-AD99</f>
        <v>0</v>
      </c>
      <c r="BI99" s="110"/>
      <c r="BJ99" s="110"/>
      <c r="BK99" s="110"/>
      <c r="BL99" s="110"/>
      <c r="BM99" s="110">
        <v>-0.79999999999999716</v>
      </c>
      <c r="BN99" s="110"/>
      <c r="BO99" s="110"/>
      <c r="BP99" s="110"/>
      <c r="BQ99" s="11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15.75" x14ac:dyDescent="0.2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ht="15.75" customHeight="1" x14ac:dyDescent="0.2">
      <c r="A101" s="41" t="s">
        <v>63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</row>
    <row r="102" spans="1:79" ht="9" customHeight="1" x14ac:dyDescent="0.2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9" ht="45" customHeight="1" x14ac:dyDescent="0.2">
      <c r="A103" s="51" t="s">
        <v>3</v>
      </c>
      <c r="B103" s="53"/>
      <c r="C103" s="51" t="s">
        <v>6</v>
      </c>
      <c r="D103" s="52"/>
      <c r="E103" s="52"/>
      <c r="F103" s="52"/>
      <c r="G103" s="52"/>
      <c r="H103" s="52"/>
      <c r="I103" s="53"/>
      <c r="J103" s="51" t="s">
        <v>5</v>
      </c>
      <c r="K103" s="52"/>
      <c r="L103" s="52"/>
      <c r="M103" s="52"/>
      <c r="N103" s="53"/>
      <c r="O103" s="42" t="s">
        <v>64</v>
      </c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4"/>
      <c r="BR103" s="10"/>
      <c r="BS103" s="10"/>
      <c r="BT103" s="10"/>
      <c r="BU103" s="10"/>
      <c r="BV103" s="10"/>
      <c r="BW103" s="10"/>
      <c r="BX103" s="10"/>
      <c r="BY103" s="10"/>
      <c r="BZ103" s="9"/>
    </row>
    <row r="104" spans="1:79" s="38" customFormat="1" ht="15.95" customHeight="1" x14ac:dyDescent="0.2">
      <c r="A104" s="93">
        <v>1</v>
      </c>
      <c r="B104" s="93"/>
      <c r="C104" s="93">
        <v>2</v>
      </c>
      <c r="D104" s="93"/>
      <c r="E104" s="93"/>
      <c r="F104" s="93"/>
      <c r="G104" s="93"/>
      <c r="H104" s="93"/>
      <c r="I104" s="93"/>
      <c r="J104" s="93">
        <v>3</v>
      </c>
      <c r="K104" s="93"/>
      <c r="L104" s="93"/>
      <c r="M104" s="93"/>
      <c r="N104" s="93"/>
      <c r="O104" s="45">
        <v>4</v>
      </c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7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9" s="38" customFormat="1" ht="12.75" hidden="1" customHeight="1" x14ac:dyDescent="0.2">
      <c r="A105" s="50" t="s">
        <v>36</v>
      </c>
      <c r="B105" s="50"/>
      <c r="C105" s="90" t="s">
        <v>14</v>
      </c>
      <c r="D105" s="91"/>
      <c r="E105" s="91"/>
      <c r="F105" s="91"/>
      <c r="G105" s="91"/>
      <c r="H105" s="91"/>
      <c r="I105" s="92"/>
      <c r="J105" s="50" t="s">
        <v>15</v>
      </c>
      <c r="K105" s="50"/>
      <c r="L105" s="50"/>
      <c r="M105" s="50"/>
      <c r="N105" s="50"/>
      <c r="O105" s="85" t="s">
        <v>72</v>
      </c>
      <c r="P105" s="86"/>
      <c r="Q105" s="86"/>
      <c r="R105" s="86"/>
      <c r="S105" s="86"/>
      <c r="T105" s="86"/>
      <c r="U105" s="86"/>
      <c r="V105" s="86"/>
      <c r="W105" s="86"/>
      <c r="X105" s="86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8"/>
      <c r="BR105" s="39"/>
      <c r="BS105" s="39"/>
      <c r="BT105" s="37"/>
      <c r="BU105" s="37"/>
      <c r="BV105" s="37"/>
      <c r="BW105" s="37"/>
      <c r="BX105" s="37"/>
      <c r="BY105" s="37"/>
      <c r="BZ105" s="37"/>
      <c r="CA105" s="38" t="s">
        <v>71</v>
      </c>
    </row>
    <row r="106" spans="1:79" s="142" customFormat="1" ht="15.75" x14ac:dyDescent="0.2">
      <c r="A106" s="78">
        <v>0</v>
      </c>
      <c r="B106" s="78"/>
      <c r="C106" s="78" t="s">
        <v>106</v>
      </c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136"/>
      <c r="P106" s="137"/>
      <c r="Q106" s="137"/>
      <c r="R106" s="137"/>
      <c r="S106" s="137"/>
      <c r="T106" s="137"/>
      <c r="U106" s="137"/>
      <c r="V106" s="137"/>
      <c r="W106" s="137"/>
      <c r="X106" s="137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9"/>
      <c r="BR106" s="140"/>
      <c r="BS106" s="140"/>
      <c r="BT106" s="140"/>
      <c r="BU106" s="140"/>
      <c r="BV106" s="140"/>
      <c r="BW106" s="140"/>
      <c r="BX106" s="140"/>
      <c r="BY106" s="140"/>
      <c r="BZ106" s="141"/>
      <c r="CA106" s="142" t="s">
        <v>66</v>
      </c>
    </row>
    <row r="107" spans="1:79" s="142" customFormat="1" ht="15.75" x14ac:dyDescent="0.2">
      <c r="A107" s="78">
        <v>0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136"/>
      <c r="P107" s="137"/>
      <c r="Q107" s="137"/>
      <c r="R107" s="137"/>
      <c r="S107" s="137"/>
      <c r="T107" s="137"/>
      <c r="U107" s="137"/>
      <c r="V107" s="137"/>
      <c r="W107" s="137"/>
      <c r="X107" s="137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9"/>
      <c r="BR107" s="140"/>
      <c r="BS107" s="140"/>
      <c r="BT107" s="140"/>
      <c r="BU107" s="140"/>
      <c r="BV107" s="140"/>
      <c r="BW107" s="140"/>
      <c r="BX107" s="140"/>
      <c r="BY107" s="140"/>
      <c r="BZ107" s="141"/>
    </row>
    <row r="108" spans="1:79" s="38" customFormat="1" ht="38.25" customHeight="1" x14ac:dyDescent="0.2">
      <c r="A108" s="50">
        <v>1</v>
      </c>
      <c r="B108" s="50"/>
      <c r="C108" s="85" t="s">
        <v>108</v>
      </c>
      <c r="D108" s="116"/>
      <c r="E108" s="116"/>
      <c r="F108" s="116"/>
      <c r="G108" s="116"/>
      <c r="H108" s="116"/>
      <c r="I108" s="117"/>
      <c r="J108" s="50" t="s">
        <v>109</v>
      </c>
      <c r="K108" s="50"/>
      <c r="L108" s="50"/>
      <c r="M108" s="50"/>
      <c r="N108" s="50"/>
      <c r="O108" s="48" t="s">
        <v>128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145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38" customFormat="1" ht="38.25" customHeight="1" x14ac:dyDescent="0.2">
      <c r="A109" s="50">
        <v>2</v>
      </c>
      <c r="B109" s="50"/>
      <c r="C109" s="85" t="s">
        <v>111</v>
      </c>
      <c r="D109" s="116"/>
      <c r="E109" s="116"/>
      <c r="F109" s="116"/>
      <c r="G109" s="116"/>
      <c r="H109" s="116"/>
      <c r="I109" s="117"/>
      <c r="J109" s="50" t="s">
        <v>109</v>
      </c>
      <c r="K109" s="50"/>
      <c r="L109" s="50"/>
      <c r="M109" s="50"/>
      <c r="N109" s="50"/>
      <c r="O109" s="48" t="s">
        <v>129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145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142" customFormat="1" ht="15.75" x14ac:dyDescent="0.2">
      <c r="A110" s="78">
        <v>0</v>
      </c>
      <c r="B110" s="78"/>
      <c r="C110" s="143" t="s">
        <v>112</v>
      </c>
      <c r="D110" s="120"/>
      <c r="E110" s="120"/>
      <c r="F110" s="120"/>
      <c r="G110" s="120"/>
      <c r="H110" s="120"/>
      <c r="I110" s="121"/>
      <c r="J110" s="78"/>
      <c r="K110" s="78"/>
      <c r="L110" s="78"/>
      <c r="M110" s="78"/>
      <c r="N110" s="78"/>
      <c r="O110" s="136"/>
      <c r="P110" s="137"/>
      <c r="Q110" s="137"/>
      <c r="R110" s="137"/>
      <c r="S110" s="137"/>
      <c r="T110" s="137"/>
      <c r="U110" s="137"/>
      <c r="V110" s="137"/>
      <c r="W110" s="137"/>
      <c r="X110" s="137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  <c r="BK110" s="138"/>
      <c r="BL110" s="138"/>
      <c r="BM110" s="138"/>
      <c r="BN110" s="138"/>
      <c r="BO110" s="138"/>
      <c r="BP110" s="138"/>
      <c r="BQ110" s="139"/>
      <c r="BR110" s="140"/>
      <c r="BS110" s="140"/>
      <c r="BT110" s="140"/>
      <c r="BU110" s="140"/>
      <c r="BV110" s="140"/>
      <c r="BW110" s="140"/>
      <c r="BX110" s="140"/>
      <c r="BY110" s="140"/>
      <c r="BZ110" s="141"/>
    </row>
    <row r="111" spans="1:79" s="142" customFormat="1" ht="15.75" x14ac:dyDescent="0.2">
      <c r="A111" s="78">
        <v>0</v>
      </c>
      <c r="B111" s="78"/>
      <c r="C111" s="143"/>
      <c r="D111" s="120"/>
      <c r="E111" s="120"/>
      <c r="F111" s="120"/>
      <c r="G111" s="120"/>
      <c r="H111" s="120"/>
      <c r="I111" s="121"/>
      <c r="J111" s="78"/>
      <c r="K111" s="78"/>
      <c r="L111" s="78"/>
      <c r="M111" s="78"/>
      <c r="N111" s="78"/>
      <c r="O111" s="136"/>
      <c r="P111" s="137"/>
      <c r="Q111" s="137"/>
      <c r="R111" s="137"/>
      <c r="S111" s="137"/>
      <c r="T111" s="137"/>
      <c r="U111" s="137"/>
      <c r="V111" s="137"/>
      <c r="W111" s="137"/>
      <c r="X111" s="137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  <c r="BI111" s="138"/>
      <c r="BJ111" s="138"/>
      <c r="BK111" s="138"/>
      <c r="BL111" s="138"/>
      <c r="BM111" s="138"/>
      <c r="BN111" s="138"/>
      <c r="BO111" s="138"/>
      <c r="BP111" s="138"/>
      <c r="BQ111" s="139"/>
      <c r="BR111" s="140"/>
      <c r="BS111" s="140"/>
      <c r="BT111" s="140"/>
      <c r="BU111" s="140"/>
      <c r="BV111" s="140"/>
      <c r="BW111" s="140"/>
      <c r="BX111" s="140"/>
      <c r="BY111" s="140"/>
      <c r="BZ111" s="141"/>
    </row>
    <row r="112" spans="1:79" s="142" customFormat="1" ht="15.75" x14ac:dyDescent="0.2">
      <c r="A112" s="78">
        <v>0</v>
      </c>
      <c r="B112" s="78"/>
      <c r="C112" s="143" t="s">
        <v>119</v>
      </c>
      <c r="D112" s="120"/>
      <c r="E112" s="120"/>
      <c r="F112" s="120"/>
      <c r="G112" s="120"/>
      <c r="H112" s="120"/>
      <c r="I112" s="121"/>
      <c r="J112" s="78"/>
      <c r="K112" s="78"/>
      <c r="L112" s="78"/>
      <c r="M112" s="78"/>
      <c r="N112" s="78"/>
      <c r="O112" s="136"/>
      <c r="P112" s="137"/>
      <c r="Q112" s="137"/>
      <c r="R112" s="137"/>
      <c r="S112" s="137"/>
      <c r="T112" s="137"/>
      <c r="U112" s="137"/>
      <c r="V112" s="137"/>
      <c r="W112" s="137"/>
      <c r="X112" s="137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  <c r="BI112" s="138"/>
      <c r="BJ112" s="138"/>
      <c r="BK112" s="138"/>
      <c r="BL112" s="138"/>
      <c r="BM112" s="138"/>
      <c r="BN112" s="138"/>
      <c r="BO112" s="138"/>
      <c r="BP112" s="138"/>
      <c r="BQ112" s="139"/>
      <c r="BR112" s="140"/>
      <c r="BS112" s="140"/>
      <c r="BT112" s="140"/>
      <c r="BU112" s="140"/>
      <c r="BV112" s="140"/>
      <c r="BW112" s="140"/>
      <c r="BX112" s="140"/>
      <c r="BY112" s="140"/>
      <c r="BZ112" s="141"/>
    </row>
    <row r="113" spans="1:78" s="142" customFormat="1" ht="15.75" x14ac:dyDescent="0.2">
      <c r="A113" s="78">
        <v>0</v>
      </c>
      <c r="B113" s="78"/>
      <c r="C113" s="143"/>
      <c r="D113" s="120"/>
      <c r="E113" s="120"/>
      <c r="F113" s="120"/>
      <c r="G113" s="120"/>
      <c r="H113" s="120"/>
      <c r="I113" s="121"/>
      <c r="J113" s="78"/>
      <c r="K113" s="78"/>
      <c r="L113" s="78"/>
      <c r="M113" s="78"/>
      <c r="N113" s="78"/>
      <c r="O113" s="136"/>
      <c r="P113" s="137"/>
      <c r="Q113" s="137"/>
      <c r="R113" s="137"/>
      <c r="S113" s="137"/>
      <c r="T113" s="137"/>
      <c r="U113" s="137"/>
      <c r="V113" s="137"/>
      <c r="W113" s="137"/>
      <c r="X113" s="137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  <c r="BI113" s="138"/>
      <c r="BJ113" s="138"/>
      <c r="BK113" s="138"/>
      <c r="BL113" s="138"/>
      <c r="BM113" s="138"/>
      <c r="BN113" s="138"/>
      <c r="BO113" s="138"/>
      <c r="BP113" s="138"/>
      <c r="BQ113" s="139"/>
      <c r="BR113" s="140"/>
      <c r="BS113" s="140"/>
      <c r="BT113" s="140"/>
      <c r="BU113" s="140"/>
      <c r="BV113" s="140"/>
      <c r="BW113" s="140"/>
      <c r="BX113" s="140"/>
      <c r="BY113" s="140"/>
      <c r="BZ113" s="141"/>
    </row>
    <row r="114" spans="1:78" s="38" customFormat="1" ht="51" customHeight="1" x14ac:dyDescent="0.2">
      <c r="A114" s="50">
        <v>1</v>
      </c>
      <c r="B114" s="50"/>
      <c r="C114" s="85" t="s">
        <v>120</v>
      </c>
      <c r="D114" s="116"/>
      <c r="E114" s="116"/>
      <c r="F114" s="116"/>
      <c r="G114" s="116"/>
      <c r="H114" s="116"/>
      <c r="I114" s="117"/>
      <c r="J114" s="50" t="s">
        <v>109</v>
      </c>
      <c r="K114" s="50"/>
      <c r="L114" s="50"/>
      <c r="M114" s="50"/>
      <c r="N114" s="50"/>
      <c r="O114" s="48" t="s">
        <v>130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  <c r="BI114" s="144"/>
      <c r="BJ114" s="144"/>
      <c r="BK114" s="144"/>
      <c r="BL114" s="144"/>
      <c r="BM114" s="144"/>
      <c r="BN114" s="144"/>
      <c r="BO114" s="144"/>
      <c r="BP114" s="144"/>
      <c r="BQ114" s="145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s="142" customFormat="1" ht="15.75" x14ac:dyDescent="0.2">
      <c r="A115" s="78">
        <v>0</v>
      </c>
      <c r="B115" s="78"/>
      <c r="C115" s="143" t="s">
        <v>124</v>
      </c>
      <c r="D115" s="120"/>
      <c r="E115" s="120"/>
      <c r="F115" s="120"/>
      <c r="G115" s="120"/>
      <c r="H115" s="120"/>
      <c r="I115" s="121"/>
      <c r="J115" s="78"/>
      <c r="K115" s="78"/>
      <c r="L115" s="78"/>
      <c r="M115" s="78"/>
      <c r="N115" s="78"/>
      <c r="O115" s="136"/>
      <c r="P115" s="137"/>
      <c r="Q115" s="137"/>
      <c r="R115" s="137"/>
      <c r="S115" s="137"/>
      <c r="T115" s="137"/>
      <c r="U115" s="137"/>
      <c r="V115" s="137"/>
      <c r="W115" s="137"/>
      <c r="X115" s="137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  <c r="BK115" s="138"/>
      <c r="BL115" s="138"/>
      <c r="BM115" s="138"/>
      <c r="BN115" s="138"/>
      <c r="BO115" s="138"/>
      <c r="BP115" s="138"/>
      <c r="BQ115" s="139"/>
      <c r="BR115" s="140"/>
      <c r="BS115" s="140"/>
      <c r="BT115" s="140"/>
      <c r="BU115" s="140"/>
      <c r="BV115" s="140"/>
      <c r="BW115" s="140"/>
      <c r="BX115" s="140"/>
      <c r="BY115" s="140"/>
      <c r="BZ115" s="141"/>
    </row>
    <row r="116" spans="1:78" s="142" customFormat="1" ht="15.75" x14ac:dyDescent="0.2">
      <c r="A116" s="78">
        <v>0</v>
      </c>
      <c r="B116" s="78"/>
      <c r="C116" s="143"/>
      <c r="D116" s="120"/>
      <c r="E116" s="120"/>
      <c r="F116" s="120"/>
      <c r="G116" s="120"/>
      <c r="H116" s="120"/>
      <c r="I116" s="121"/>
      <c r="J116" s="78"/>
      <c r="K116" s="78"/>
      <c r="L116" s="78"/>
      <c r="M116" s="78"/>
      <c r="N116" s="78"/>
      <c r="O116" s="136"/>
      <c r="P116" s="137"/>
      <c r="Q116" s="137"/>
      <c r="R116" s="137"/>
      <c r="S116" s="137"/>
      <c r="T116" s="137"/>
      <c r="U116" s="137"/>
      <c r="V116" s="137"/>
      <c r="W116" s="137"/>
      <c r="X116" s="137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9"/>
      <c r="BR116" s="140"/>
      <c r="BS116" s="140"/>
      <c r="BT116" s="140"/>
      <c r="BU116" s="140"/>
      <c r="BV116" s="140"/>
      <c r="BW116" s="140"/>
      <c r="BX116" s="140"/>
      <c r="BY116" s="140"/>
      <c r="BZ116" s="141"/>
    </row>
    <row r="117" spans="1:78" ht="15.75" x14ac:dyDescent="0.2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11"/>
      <c r="BS117" s="11"/>
      <c r="BT117" s="11"/>
      <c r="BU117" s="11"/>
      <c r="BV117" s="11"/>
      <c r="BW117" s="11"/>
      <c r="BX117" s="11"/>
      <c r="BY117" s="11"/>
      <c r="BZ117" s="9"/>
    </row>
    <row r="118" spans="1:78" ht="15.95" customHeight="1" x14ac:dyDescent="0.2">
      <c r="A118" s="41" t="s">
        <v>65</v>
      </c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</row>
    <row r="119" spans="1:78" ht="31.5" customHeight="1" x14ac:dyDescent="0.2">
      <c r="A119" s="148" t="s">
        <v>132</v>
      </c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</row>
    <row r="120" spans="1:78" ht="15.75" x14ac:dyDescent="0.2">
      <c r="A120" s="31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11"/>
      <c r="BS120" s="11"/>
      <c r="BT120" s="11"/>
      <c r="BU120" s="11"/>
      <c r="BV120" s="11"/>
      <c r="BW120" s="11"/>
      <c r="BX120" s="11"/>
      <c r="BY120" s="11"/>
      <c r="BZ120" s="9"/>
    </row>
    <row r="121" spans="1:78" ht="15.95" customHeight="1" x14ac:dyDescent="0.2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</row>
    <row r="122" spans="1:78" ht="31.5" customHeight="1" x14ac:dyDescent="0.2">
      <c r="A122" s="148" t="s">
        <v>133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</row>
    <row r="123" spans="1:78" ht="15.95" customHeight="1" x14ac:dyDescent="0.2">
      <c r="A123" s="17"/>
      <c r="B123" s="17"/>
      <c r="C123" s="17"/>
      <c r="D123" s="17"/>
      <c r="E123" s="17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ht="12" customHeight="1" x14ac:dyDescent="0.2">
      <c r="A124" s="30" t="s">
        <v>77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</row>
    <row r="125" spans="1:78" ht="12" customHeight="1" x14ac:dyDescent="0.2">
      <c r="A125" s="30" t="s">
        <v>68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</row>
    <row r="126" spans="1:78" s="30" customFormat="1" ht="12" customHeight="1" x14ac:dyDescent="0.2">
      <c r="A126" s="30" t="s">
        <v>69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</row>
    <row r="127" spans="1:78" ht="15.95" customHeight="1" x14ac:dyDescent="0.25">
      <c r="A127" s="29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8" spans="1:78" ht="42" customHeight="1" x14ac:dyDescent="0.25">
      <c r="A128" s="152" t="s">
        <v>136</v>
      </c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3"/>
      <c r="AO128" s="3"/>
      <c r="AP128" s="153" t="s">
        <v>138</v>
      </c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x14ac:dyDescent="0.2">
      <c r="W129" s="89" t="s">
        <v>8</v>
      </c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4"/>
      <c r="AO129" s="4"/>
      <c r="AP129" s="89" t="s">
        <v>73</v>
      </c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</row>
    <row r="132" spans="1:60" ht="31.5" customHeight="1" x14ac:dyDescent="0.25">
      <c r="A132" s="152" t="s">
        <v>137</v>
      </c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3"/>
      <c r="AO132" s="3"/>
      <c r="AP132" s="153" t="s">
        <v>139</v>
      </c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</row>
    <row r="133" spans="1:60" x14ac:dyDescent="0.2">
      <c r="W133" s="89" t="s">
        <v>8</v>
      </c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4"/>
      <c r="AO133" s="4"/>
      <c r="AP133" s="89" t="s">
        <v>73</v>
      </c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</row>
  </sheetData>
  <mergeCells count="574">
    <mergeCell ref="A116:B116"/>
    <mergeCell ref="C116:I116"/>
    <mergeCell ref="J116:N116"/>
    <mergeCell ref="O116:BQ116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7:B107"/>
    <mergeCell ref="C107:I107"/>
    <mergeCell ref="J107:N107"/>
    <mergeCell ref="O107:BQ107"/>
    <mergeCell ref="BM99:BQ99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89:B89"/>
    <mergeCell ref="C89:I89"/>
    <mergeCell ref="J89:N89"/>
    <mergeCell ref="O89:X89"/>
    <mergeCell ref="Y89:AC89"/>
    <mergeCell ref="AD89:AH89"/>
    <mergeCell ref="AN79:AR79"/>
    <mergeCell ref="AS79:AX79"/>
    <mergeCell ref="AY79:BC79"/>
    <mergeCell ref="BD79:BH79"/>
    <mergeCell ref="BI79:BN79"/>
    <mergeCell ref="A79:B79"/>
    <mergeCell ref="C79:R79"/>
    <mergeCell ref="S79:W79"/>
    <mergeCell ref="X79:AB79"/>
    <mergeCell ref="AC79:AH79"/>
    <mergeCell ref="AI79:AM79"/>
    <mergeCell ref="A69:B69"/>
    <mergeCell ref="C69:BQ69"/>
    <mergeCell ref="A70:B70"/>
    <mergeCell ref="C70:BQ70"/>
    <mergeCell ref="A66:B66"/>
    <mergeCell ref="C66:BQ66"/>
    <mergeCell ref="A67:B67"/>
    <mergeCell ref="C67:BQ67"/>
    <mergeCell ref="A68:B68"/>
    <mergeCell ref="C68:BQ68"/>
    <mergeCell ref="AU58:AY58"/>
    <mergeCell ref="AZ58:BC58"/>
    <mergeCell ref="BD58:BH58"/>
    <mergeCell ref="BI58:BM58"/>
    <mergeCell ref="BN58:BQ58"/>
    <mergeCell ref="A58:B58"/>
    <mergeCell ref="C58:Z58"/>
    <mergeCell ref="AA58:AE58"/>
    <mergeCell ref="AF58:AJ58"/>
    <mergeCell ref="AK58:AO58"/>
    <mergeCell ref="AP58:AT58"/>
    <mergeCell ref="AP57:AT57"/>
    <mergeCell ref="AU57:AY57"/>
    <mergeCell ref="AZ57:BC57"/>
    <mergeCell ref="BD57:BH57"/>
    <mergeCell ref="BI57:BM57"/>
    <mergeCell ref="BN57:BQ57"/>
    <mergeCell ref="AU56:AY56"/>
    <mergeCell ref="AZ56:BC56"/>
    <mergeCell ref="BD56:BH56"/>
    <mergeCell ref="BI56:BM56"/>
    <mergeCell ref="BN56:BQ56"/>
    <mergeCell ref="A57:B57"/>
    <mergeCell ref="C57:Z57"/>
    <mergeCell ref="AA57:AE57"/>
    <mergeCell ref="AF57:AJ57"/>
    <mergeCell ref="AK57:AO57"/>
    <mergeCell ref="A56:B56"/>
    <mergeCell ref="C56:Z56"/>
    <mergeCell ref="AA56:AE56"/>
    <mergeCell ref="AF56:AJ56"/>
    <mergeCell ref="AK56:AO56"/>
    <mergeCell ref="AP56:AT56"/>
    <mergeCell ref="AP55:AT55"/>
    <mergeCell ref="AU55:AY55"/>
    <mergeCell ref="AZ55:BC55"/>
    <mergeCell ref="BD55:BH55"/>
    <mergeCell ref="BI55:BM55"/>
    <mergeCell ref="BN55:BQ55"/>
    <mergeCell ref="AU54:AY54"/>
    <mergeCell ref="AZ54:BC54"/>
    <mergeCell ref="BD54:BH54"/>
    <mergeCell ref="BI54:BM54"/>
    <mergeCell ref="BN54:BQ54"/>
    <mergeCell ref="A55:B55"/>
    <mergeCell ref="C55:Z55"/>
    <mergeCell ref="AA55:AE55"/>
    <mergeCell ref="AF55:AJ55"/>
    <mergeCell ref="AK55:AO55"/>
    <mergeCell ref="A54:B54"/>
    <mergeCell ref="C54:Z54"/>
    <mergeCell ref="AA54:AE54"/>
    <mergeCell ref="AF54:AJ54"/>
    <mergeCell ref="AK54:AO54"/>
    <mergeCell ref="AP54:AT54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2:AT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P50:AT50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P49:AT49"/>
    <mergeCell ref="AU49:AY49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AS78:AX78"/>
    <mergeCell ref="AY78:BC78"/>
    <mergeCell ref="A35:F35"/>
    <mergeCell ref="G35:BL35"/>
    <mergeCell ref="A36:F36"/>
    <mergeCell ref="G36:BL36"/>
    <mergeCell ref="A37:F37"/>
    <mergeCell ref="G37:BL37"/>
    <mergeCell ref="A74:B75"/>
    <mergeCell ref="A76:B76"/>
    <mergeCell ref="A77:B77"/>
    <mergeCell ref="A78:B78"/>
    <mergeCell ref="AI78:AM78"/>
    <mergeCell ref="AN78:AR78"/>
    <mergeCell ref="C77:R77"/>
    <mergeCell ref="S77:W77"/>
    <mergeCell ref="X77:AB77"/>
    <mergeCell ref="AC77:AH77"/>
    <mergeCell ref="C78:R78"/>
    <mergeCell ref="S78:W78"/>
    <mergeCell ref="X78:AB78"/>
    <mergeCell ref="AC78:AH78"/>
    <mergeCell ref="AY76:BC76"/>
    <mergeCell ref="BI75:BN75"/>
    <mergeCell ref="BI77:BN77"/>
    <mergeCell ref="BD78:BH78"/>
    <mergeCell ref="BD76:BH76"/>
    <mergeCell ref="BI76:BN76"/>
    <mergeCell ref="BI78:BN78"/>
    <mergeCell ref="BD77:BH77"/>
    <mergeCell ref="AY74:BN74"/>
    <mergeCell ref="AI76:AM76"/>
    <mergeCell ref="AY77:BC77"/>
    <mergeCell ref="AY75:BC75"/>
    <mergeCell ref="BD75:BH75"/>
    <mergeCell ref="AI77:AM77"/>
    <mergeCell ref="AN77:AR77"/>
    <mergeCell ref="AS77:AX77"/>
    <mergeCell ref="AN76:AR76"/>
    <mergeCell ref="AS76:AX76"/>
    <mergeCell ref="A121:BL121"/>
    <mergeCell ref="AK44:AO44"/>
    <mergeCell ref="A46:B46"/>
    <mergeCell ref="AD86:AH86"/>
    <mergeCell ref="AF44:AJ44"/>
    <mergeCell ref="A60:BQ60"/>
    <mergeCell ref="C74:R75"/>
    <mergeCell ref="S74:AH74"/>
    <mergeCell ref="AI74:AX74"/>
    <mergeCell ref="AS75:AX75"/>
    <mergeCell ref="G26:BL26"/>
    <mergeCell ref="A34:F34"/>
    <mergeCell ref="G34:BL34"/>
    <mergeCell ref="A42:BQ42"/>
    <mergeCell ref="C43:Z44"/>
    <mergeCell ref="BI44:BM44"/>
    <mergeCell ref="BD44:BH44"/>
    <mergeCell ref="AZ44:BC44"/>
    <mergeCell ref="A38:F38"/>
    <mergeCell ref="G38:BL38"/>
    <mergeCell ref="A23:BL23"/>
    <mergeCell ref="A24:F24"/>
    <mergeCell ref="G24:BL24"/>
    <mergeCell ref="A43:B44"/>
    <mergeCell ref="A33:F33"/>
    <mergeCell ref="G33:BL33"/>
    <mergeCell ref="A25:F25"/>
    <mergeCell ref="AA43:AO43"/>
    <mergeCell ref="AP43:BC43"/>
    <mergeCell ref="A26:F26"/>
    <mergeCell ref="AP46:AT46"/>
    <mergeCell ref="BD47:BH47"/>
    <mergeCell ref="BI47:BM47"/>
    <mergeCell ref="AZ46:BC46"/>
    <mergeCell ref="AU46:AY46"/>
    <mergeCell ref="BN44:BQ44"/>
    <mergeCell ref="AZ45:BC45"/>
    <mergeCell ref="BD45:BH45"/>
    <mergeCell ref="AP45:AT45"/>
    <mergeCell ref="BD46:BH46"/>
    <mergeCell ref="S75:W75"/>
    <mergeCell ref="X75:AB75"/>
    <mergeCell ref="AC75:AH75"/>
    <mergeCell ref="C76:R76"/>
    <mergeCell ref="S76:W76"/>
    <mergeCell ref="X76:AB76"/>
    <mergeCell ref="AC76:AH76"/>
    <mergeCell ref="O86:X86"/>
    <mergeCell ref="Y84:AM84"/>
    <mergeCell ref="J86:N86"/>
    <mergeCell ref="Y86:AC86"/>
    <mergeCell ref="A84:B85"/>
    <mergeCell ref="C84:I85"/>
    <mergeCell ref="J84:N85"/>
    <mergeCell ref="O84:X85"/>
    <mergeCell ref="Y85:AC85"/>
    <mergeCell ref="AP128:BH128"/>
    <mergeCell ref="AN84:BB84"/>
    <mergeCell ref="A81:BQ81"/>
    <mergeCell ref="C86:I86"/>
    <mergeCell ref="J105:N105"/>
    <mergeCell ref="A104:B104"/>
    <mergeCell ref="A87:B87"/>
    <mergeCell ref="O88:X88"/>
    <mergeCell ref="Y88:AC88"/>
    <mergeCell ref="A86:B86"/>
    <mergeCell ref="Y87:AC87"/>
    <mergeCell ref="A65:B65"/>
    <mergeCell ref="A63:B63"/>
    <mergeCell ref="A64:B64"/>
    <mergeCell ref="A73:BN73"/>
    <mergeCell ref="A72:BN72"/>
    <mergeCell ref="C65:BQ65"/>
    <mergeCell ref="C63:BQ63"/>
    <mergeCell ref="C64:BQ64"/>
    <mergeCell ref="AN86:AR86"/>
    <mergeCell ref="C104:I104"/>
    <mergeCell ref="J104:N104"/>
    <mergeCell ref="C87:I87"/>
    <mergeCell ref="J87:N87"/>
    <mergeCell ref="O87:X87"/>
    <mergeCell ref="C88:I88"/>
    <mergeCell ref="J88:N88"/>
    <mergeCell ref="O105:BQ105"/>
    <mergeCell ref="AP133:BH133"/>
    <mergeCell ref="A132:V132"/>
    <mergeCell ref="W132:AM132"/>
    <mergeCell ref="AP132:BH132"/>
    <mergeCell ref="W133:AM133"/>
    <mergeCell ref="AP129:BH129"/>
    <mergeCell ref="A122:BL122"/>
    <mergeCell ref="C105:I105"/>
    <mergeCell ref="W129:AM129"/>
    <mergeCell ref="A128:V128"/>
    <mergeCell ref="W128:AM128"/>
    <mergeCell ref="A88:B88"/>
    <mergeCell ref="AD88:AH88"/>
    <mergeCell ref="A101:BQ101"/>
    <mergeCell ref="A103:B103"/>
    <mergeCell ref="C103:I103"/>
    <mergeCell ref="BC88:BG88"/>
    <mergeCell ref="BM88:BQ88"/>
    <mergeCell ref="BH88:BL88"/>
    <mergeCell ref="A47:B47"/>
    <mergeCell ref="A62:B62"/>
    <mergeCell ref="AF47:AJ47"/>
    <mergeCell ref="AZ47:BC47"/>
    <mergeCell ref="AU47:AY47"/>
    <mergeCell ref="AA47:AE47"/>
    <mergeCell ref="C47:Z47"/>
    <mergeCell ref="AK47:AO47"/>
    <mergeCell ref="C62:BQ62"/>
    <mergeCell ref="BN47:BQ47"/>
    <mergeCell ref="BC86:BG86"/>
    <mergeCell ref="BC87:BG87"/>
    <mergeCell ref="BC85:BG85"/>
    <mergeCell ref="A82:BQ82"/>
    <mergeCell ref="AD87:AH87"/>
    <mergeCell ref="AI86:AM86"/>
    <mergeCell ref="BH86:BL86"/>
    <mergeCell ref="BM86:BQ86"/>
    <mergeCell ref="BM87:BQ87"/>
    <mergeCell ref="BH87:BL87"/>
    <mergeCell ref="C46:Z46"/>
    <mergeCell ref="AK46:AO46"/>
    <mergeCell ref="AF46:AJ46"/>
    <mergeCell ref="AA46:AE46"/>
    <mergeCell ref="C45:Z45"/>
    <mergeCell ref="AO2:BL6"/>
    <mergeCell ref="A7:BL7"/>
    <mergeCell ref="A8:BL8"/>
    <mergeCell ref="A9:BL9"/>
    <mergeCell ref="BI46:BM46"/>
    <mergeCell ref="AS85:AW85"/>
    <mergeCell ref="AN85:AR85"/>
    <mergeCell ref="AI85:AM85"/>
    <mergeCell ref="BC84:BQ84"/>
    <mergeCell ref="AA45:AE45"/>
    <mergeCell ref="AF45:AJ45"/>
    <mergeCell ref="AK45:AO45"/>
    <mergeCell ref="AI75:AM75"/>
    <mergeCell ref="AN75:AR75"/>
    <mergeCell ref="BN46:BQ4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7:AT47"/>
    <mergeCell ref="A45:B45"/>
    <mergeCell ref="A28:BL28"/>
    <mergeCell ref="A29:BL29"/>
    <mergeCell ref="A31:BL31"/>
    <mergeCell ref="A32:F32"/>
    <mergeCell ref="G32:BL32"/>
    <mergeCell ref="AU44:AY44"/>
    <mergeCell ref="AP44:AT44"/>
    <mergeCell ref="AA44:AE44"/>
    <mergeCell ref="BI45:BM45"/>
    <mergeCell ref="BN45:BQ45"/>
    <mergeCell ref="A40:BQ40"/>
    <mergeCell ref="BD43:BQ43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8:AM88"/>
    <mergeCell ref="AN88:AR88"/>
    <mergeCell ref="AS88:AW88"/>
    <mergeCell ref="AX88:BB88"/>
    <mergeCell ref="AU18:BB18"/>
    <mergeCell ref="BE20:BL20"/>
    <mergeCell ref="BE21:BL21"/>
    <mergeCell ref="AU45:AY45"/>
    <mergeCell ref="G25:BL25"/>
    <mergeCell ref="A41:BQ41"/>
    <mergeCell ref="J103:N103"/>
    <mergeCell ref="AX87:BB87"/>
    <mergeCell ref="BM85:BQ85"/>
    <mergeCell ref="BH85:BL85"/>
    <mergeCell ref="AD85:AH85"/>
    <mergeCell ref="AX85:BB85"/>
    <mergeCell ref="AX86:BB86"/>
    <mergeCell ref="AS86:AW86"/>
    <mergeCell ref="AI87:AM87"/>
    <mergeCell ref="AN87:AR87"/>
    <mergeCell ref="AS87:AW87"/>
    <mergeCell ref="A118:BL118"/>
    <mergeCell ref="A119:BL119"/>
    <mergeCell ref="O103:BQ103"/>
    <mergeCell ref="O104:BQ104"/>
    <mergeCell ref="O106:BQ106"/>
    <mergeCell ref="A106:B106"/>
    <mergeCell ref="C106:I106"/>
    <mergeCell ref="J106:N106"/>
    <mergeCell ref="A105:B105"/>
  </mergeCells>
  <phoneticPr fontId="0" type="noConversion"/>
  <conditionalFormatting sqref="C102 C120 C88 C106">
    <cfRule type="cellIs" dxfId="48" priority="49" stopIfTrue="1" operator="equal">
      <formula>$C87</formula>
    </cfRule>
  </conditionalFormatting>
  <conditionalFormatting sqref="A88:B88 A102:B102 A106:B106 A120:B120 A78:B78 A100:B100 A117:B117">
    <cfRule type="cellIs" dxfId="47" priority="50" stopIfTrue="1" operator="equal">
      <formula>0</formula>
    </cfRule>
  </conditionalFormatting>
  <conditionalFormatting sqref="A79:B79">
    <cfRule type="cellIs" dxfId="46" priority="48" stopIfTrue="1" operator="equal">
      <formula>0</formula>
    </cfRule>
  </conditionalFormatting>
  <conditionalFormatting sqref="C100">
    <cfRule type="cellIs" dxfId="45" priority="52" stopIfTrue="1" operator="equal">
      <formula>$C88</formula>
    </cfRule>
  </conditionalFormatting>
  <conditionalFormatting sqref="C89">
    <cfRule type="cellIs" dxfId="44" priority="45" stopIfTrue="1" operator="equal">
      <formula>$C88</formula>
    </cfRule>
  </conditionalFormatting>
  <conditionalFormatting sqref="A89:B89">
    <cfRule type="cellIs" dxfId="43" priority="46" stopIfTrue="1" operator="equal">
      <formula>0</formula>
    </cfRule>
  </conditionalFormatting>
  <conditionalFormatting sqref="C90">
    <cfRule type="cellIs" dxfId="42" priority="43" stopIfTrue="1" operator="equal">
      <formula>$C89</formula>
    </cfRule>
  </conditionalFormatting>
  <conditionalFormatting sqref="A90:B90">
    <cfRule type="cellIs" dxfId="41" priority="44" stopIfTrue="1" operator="equal">
      <formula>0</formula>
    </cfRule>
  </conditionalFormatting>
  <conditionalFormatting sqref="C91">
    <cfRule type="cellIs" dxfId="40" priority="41" stopIfTrue="1" operator="equal">
      <formula>$C90</formula>
    </cfRule>
  </conditionalFormatting>
  <conditionalFormatting sqref="A91:B91">
    <cfRule type="cellIs" dxfId="39" priority="42" stopIfTrue="1" operator="equal">
      <formula>0</formula>
    </cfRule>
  </conditionalFormatting>
  <conditionalFormatting sqref="C92">
    <cfRule type="cellIs" dxfId="38" priority="39" stopIfTrue="1" operator="equal">
      <formula>$C91</formula>
    </cfRule>
  </conditionalFormatting>
  <conditionalFormatting sqref="A92:B92">
    <cfRule type="cellIs" dxfId="37" priority="40" stopIfTrue="1" operator="equal">
      <formula>0</formula>
    </cfRule>
  </conditionalFormatting>
  <conditionalFormatting sqref="C93">
    <cfRule type="cellIs" dxfId="36" priority="37" stopIfTrue="1" operator="equal">
      <formula>$C92</formula>
    </cfRule>
  </conditionalFormatting>
  <conditionalFormatting sqref="A93:B93">
    <cfRule type="cellIs" dxfId="35" priority="38" stopIfTrue="1" operator="equal">
      <formula>0</formula>
    </cfRule>
  </conditionalFormatting>
  <conditionalFormatting sqref="C94">
    <cfRule type="cellIs" dxfId="34" priority="35" stopIfTrue="1" operator="equal">
      <formula>$C93</formula>
    </cfRule>
  </conditionalFormatting>
  <conditionalFormatting sqref="A94:B94">
    <cfRule type="cellIs" dxfId="33" priority="36" stopIfTrue="1" operator="equal">
      <formula>0</formula>
    </cfRule>
  </conditionalFormatting>
  <conditionalFormatting sqref="C95">
    <cfRule type="cellIs" dxfId="32" priority="33" stopIfTrue="1" operator="equal">
      <formula>$C94</formula>
    </cfRule>
  </conditionalFormatting>
  <conditionalFormatting sqref="A95:B95">
    <cfRule type="cellIs" dxfId="31" priority="34" stopIfTrue="1" operator="equal">
      <formula>0</formula>
    </cfRule>
  </conditionalFormatting>
  <conditionalFormatting sqref="C96">
    <cfRule type="cellIs" dxfId="30" priority="31" stopIfTrue="1" operator="equal">
      <formula>$C95</formula>
    </cfRule>
  </conditionalFormatting>
  <conditionalFormatting sqref="A96:B96">
    <cfRule type="cellIs" dxfId="29" priority="32" stopIfTrue="1" operator="equal">
      <formula>0</formula>
    </cfRule>
  </conditionalFormatting>
  <conditionalFormatting sqref="C97">
    <cfRule type="cellIs" dxfId="28" priority="29" stopIfTrue="1" operator="equal">
      <formula>$C96</formula>
    </cfRule>
  </conditionalFormatting>
  <conditionalFormatting sqref="A97:B97">
    <cfRule type="cellIs" dxfId="27" priority="30" stopIfTrue="1" operator="equal">
      <formula>0</formula>
    </cfRule>
  </conditionalFormatting>
  <conditionalFormatting sqref="C98">
    <cfRule type="cellIs" dxfId="26" priority="27" stopIfTrue="1" operator="equal">
      <formula>$C97</formula>
    </cfRule>
  </conditionalFormatting>
  <conditionalFormatting sqref="A98:B98">
    <cfRule type="cellIs" dxfId="25" priority="28" stopIfTrue="1" operator="equal">
      <formula>0</formula>
    </cfRule>
  </conditionalFormatting>
  <conditionalFormatting sqref="C99">
    <cfRule type="cellIs" dxfId="24" priority="25" stopIfTrue="1" operator="equal">
      <formula>$C98</formula>
    </cfRule>
  </conditionalFormatting>
  <conditionalFormatting sqref="A99:B99">
    <cfRule type="cellIs" dxfId="23" priority="26" stopIfTrue="1" operator="equal">
      <formula>0</formula>
    </cfRule>
  </conditionalFormatting>
  <conditionalFormatting sqref="C117">
    <cfRule type="cellIs" dxfId="22" priority="54" stopIfTrue="1" operator="equal">
      <formula>$C106</formula>
    </cfRule>
  </conditionalFormatting>
  <conditionalFormatting sqref="C107">
    <cfRule type="cellIs" dxfId="21" priority="21" stopIfTrue="1" operator="equal">
      <formula>$C106</formula>
    </cfRule>
  </conditionalFormatting>
  <conditionalFormatting sqref="A107:B107">
    <cfRule type="cellIs" dxfId="20" priority="22" stopIfTrue="1" operator="equal">
      <formula>0</formula>
    </cfRule>
  </conditionalFormatting>
  <conditionalFormatting sqref="C108">
    <cfRule type="cellIs" dxfId="19" priority="19" stopIfTrue="1" operator="equal">
      <formula>$C107</formula>
    </cfRule>
  </conditionalFormatting>
  <conditionalFormatting sqref="A108:B108">
    <cfRule type="cellIs" dxfId="18" priority="20" stopIfTrue="1" operator="equal">
      <formula>0</formula>
    </cfRule>
  </conditionalFormatting>
  <conditionalFormatting sqref="C109">
    <cfRule type="cellIs" dxfId="17" priority="17" stopIfTrue="1" operator="equal">
      <formula>$C108</formula>
    </cfRule>
  </conditionalFormatting>
  <conditionalFormatting sqref="A109:B109">
    <cfRule type="cellIs" dxfId="16" priority="18" stopIfTrue="1" operator="equal">
      <formula>0</formula>
    </cfRule>
  </conditionalFormatting>
  <conditionalFormatting sqref="C110">
    <cfRule type="cellIs" dxfId="15" priority="15" stopIfTrue="1" operator="equal">
      <formula>$C109</formula>
    </cfRule>
  </conditionalFormatting>
  <conditionalFormatting sqref="A110:B110">
    <cfRule type="cellIs" dxfId="14" priority="16" stopIfTrue="1" operator="equal">
      <formula>0</formula>
    </cfRule>
  </conditionalFormatting>
  <conditionalFormatting sqref="C111">
    <cfRule type="cellIs" dxfId="13" priority="13" stopIfTrue="1" operator="equal">
      <formula>$C110</formula>
    </cfRule>
  </conditionalFormatting>
  <conditionalFormatting sqref="A111:B111">
    <cfRule type="cellIs" dxfId="12" priority="14" stopIfTrue="1" operator="equal">
      <formula>0</formula>
    </cfRule>
  </conditionalFormatting>
  <conditionalFormatting sqref="C112">
    <cfRule type="cellIs" dxfId="11" priority="11" stopIfTrue="1" operator="equal">
      <formula>$C111</formula>
    </cfRule>
  </conditionalFormatting>
  <conditionalFormatting sqref="A112:B112">
    <cfRule type="cellIs" dxfId="10" priority="12" stopIfTrue="1" operator="equal">
      <formula>0</formula>
    </cfRule>
  </conditionalFormatting>
  <conditionalFormatting sqref="C113">
    <cfRule type="cellIs" dxfId="9" priority="9" stopIfTrue="1" operator="equal">
      <formula>$C112</formula>
    </cfRule>
  </conditionalFormatting>
  <conditionalFormatting sqref="A113:B113">
    <cfRule type="cellIs" dxfId="8" priority="10" stopIfTrue="1" operator="equal">
      <formula>0</formula>
    </cfRule>
  </conditionalFormatting>
  <conditionalFormatting sqref="C114">
    <cfRule type="cellIs" dxfId="7" priority="7" stopIfTrue="1" operator="equal">
      <formula>$C113</formula>
    </cfRule>
  </conditionalFormatting>
  <conditionalFormatting sqref="A114:B114">
    <cfRule type="cellIs" dxfId="6" priority="8" stopIfTrue="1" operator="equal">
      <formula>0</formula>
    </cfRule>
  </conditionalFormatting>
  <conditionalFormatting sqref="C115">
    <cfRule type="cellIs" dxfId="5" priority="5" stopIfTrue="1" operator="equal">
      <formula>$C114</formula>
    </cfRule>
  </conditionalFormatting>
  <conditionalFormatting sqref="A115:B115">
    <cfRule type="cellIs" dxfId="4" priority="6" stopIfTrue="1" operator="equal">
      <formula>0</formula>
    </cfRule>
  </conditionalFormatting>
  <conditionalFormatting sqref="C116">
    <cfRule type="cellIs" dxfId="3" priority="3" stopIfTrue="1" operator="equal">
      <formula>$C115</formula>
    </cfRule>
  </conditionalFormatting>
  <conditionalFormatting sqref="A116:B11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2020-01-12T09:02:55Z</cp:lastPrinted>
  <dcterms:created xsi:type="dcterms:W3CDTF">2016-08-10T10:53:25Z</dcterms:created>
  <dcterms:modified xsi:type="dcterms:W3CDTF">2024-03-19T09:19:14Z</dcterms:modified>
</cp:coreProperties>
</file>