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3241" sheetId="1" r:id="rId1"/>
  </sheets>
  <definedNames>
    <definedName name="_xlnm.Print_Area" localSheetId="0">КПК0213241!$A$1:$BQ$122</definedName>
  </definedNames>
  <calcPr calcId="152511"/>
</workbook>
</file>

<file path=xl/calcChain.xml><?xml version="1.0" encoding="utf-8"?>
<calcChain xmlns="http://schemas.openxmlformats.org/spreadsheetml/2006/main">
  <c r="BH87" i="1" l="1"/>
  <c r="BC87" i="1"/>
  <c r="BH85" i="1"/>
  <c r="BC85" i="1"/>
  <c r="BH84" i="1"/>
  <c r="BC84" i="1"/>
  <c r="BH82" i="1"/>
  <c r="BC82" i="1"/>
  <c r="BH81" i="1"/>
  <c r="BC81" i="1"/>
  <c r="BH79" i="1"/>
  <c r="BC79" i="1"/>
  <c r="BH78" i="1"/>
  <c r="BC78" i="1"/>
  <c r="BH77" i="1"/>
  <c r="BC77" i="1"/>
  <c r="BH76" i="1"/>
  <c r="BC76" i="1"/>
  <c r="BH75" i="1"/>
  <c r="BC75" i="1"/>
  <c r="BD65" i="1"/>
  <c r="AY65" i="1"/>
  <c r="BI65" i="1" s="1"/>
  <c r="AS65" i="1"/>
  <c r="AC65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N46" i="1"/>
  <c r="BN47" i="1"/>
  <c r="BN48" i="1"/>
</calcChain>
</file>

<file path=xl/sharedStrings.xml><?xml version="1.0" encoding="utf-8"?>
<sst xmlns="http://schemas.openxmlformats.org/spreadsheetml/2006/main" count="240" uniqueCount="141">
  <si>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</si>
  <si>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</si>
  <si>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</si>
  <si>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</si>
  <si>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</si>
  <si>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</si>
  <si>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</si>
  <si>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</si>
  <si>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</si>
  <si>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</si>
  <si>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</si>
  <si>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</si>
  <si>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</si>
  <si>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</si>
  <si>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</si>
  <si>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</si>
  <si>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</si>
  <si>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</si>
  <si>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</si>
  <si>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</si>
  <si>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</si>
  <si>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</si>
  <si>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</si>
  <si>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</si>
  <si>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</si>
  <si>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</si>
  <si>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</si>
  <si>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</si>
  <si>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</si>
  <si>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</si>
  <si>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</si>
  <si>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</si>
  <si>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</si>
  <si>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</si>
  <si>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</si>
  <si>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</si>
  <si>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</si>
  <si>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</si>
  <si>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</si>
  <si>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</si>
  <si>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</si>
  <si>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</si>
  <si>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</si>
  <si>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</si>
  <si>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</si>
  <si>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</si>
  <si>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</si>
  <si>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</si>
  <si>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</si>
  <si>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</si>
  <si>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</si>
  <si>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</si>
  <si>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</si>
  <si>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</si>
  <si>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</si>
  <si>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</si>
  <si>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</si>
  <si>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</si>
  <si>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</si>
  <si>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</si>
  <si>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</si>
  <si>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</si>
  <si>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</si>
  <si>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</si>
  <si>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</si>
  <si>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</si>
  <si>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</si>
  <si>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</si>
  <si>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</si>
  <si>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</si>
  <si>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</si>
  <si>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</si>
  <si>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</si>
  <si>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</si>
  <si>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</si>
  <si>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</si>
  <si>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</si>
  <si>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</si>
  <si>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</si>
  <si>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</si>
  <si>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</si>
  <si>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</si>
  <si>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</si>
  <si>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</si>
  <si>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</si>
  <si>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Погашення заборгованості за 2022 рік</t>
  </si>
  <si>
    <t>Придбання обладнання і предметів довгострокового користування</t>
  </si>
  <si>
    <t>УСЬОГО</t>
  </si>
  <si>
    <t>Економія коштів у зв'язку з військовим станом в країні та дією Постанови КМУ №590 ВІД 06.09.2021р (зі змінами)</t>
  </si>
  <si>
    <t>Економія коштів виникла у зв'язку з економним споживанням енергоносіїв</t>
  </si>
  <si>
    <t>Економія коштів виникла з наявністю вакантних посад. Оплата праці позаштатних працівників, направлених центром зайнятості на виконання суспільно-корисних робіт</t>
  </si>
  <si>
    <t>Усього</t>
  </si>
  <si>
    <t>затрат</t>
  </si>
  <si>
    <t/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</si>
  <si>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</si>
  <si>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</si>
  <si>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</si>
  <si>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</si>
  <si>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</si>
  <si>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</si>
  <si>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</si>
  <si>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</si>
  <si>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</si>
  <si>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на придбання комп`ютерної техніки</t>
  </si>
  <si>
    <t>Дані КЗ "Будинок воїна"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</si>
  <si>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</si>
  <si>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</si>
  <si>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</si>
  <si>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</si>
  <si>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комп'ютерної техніки яку необхідно придбати</t>
  </si>
  <si>
    <t>розрахунок</t>
  </si>
  <si>
    <t>ефективності</t>
  </si>
  <si>
    <t>Витрати на обладнання одного робочого місця комп'ютерною технікою</t>
  </si>
  <si>
    <t>Середньорічні витрати на одного одержувача послуг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</si>
  <si>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</si>
  <si>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</si>
  <si>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</si>
  <si>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Наявність вакантних  посад</t>
  </si>
  <si>
    <t>Вакантна посада</t>
  </si>
  <si>
    <t>Витрати на надання інформаційно-консультаційних послуг збільшилися в зв'язку з нестабільністю цін на ринку</t>
  </si>
  <si>
    <t>Середньорічні витрати на одного одержувача послуг збільшились у зв'язку з коливанням цін на ринку</t>
  </si>
  <si>
    <t>Утримання установ та закладів, що надають соціальні послуги іншим вразливим категоріям населення</t>
  </si>
  <si>
    <t>Соціальна сфера-це такий орган, в якому дуже важко спрогнозувати кількість звернень, наданих послуг учасникам бойових дій, особам з інвалідністю внаслідок війни, членам їх сімей та членам сімей загиблих. Багато факторів впливає на соціальну складову життя людей, хтось самостійно може вирішити проблему, іншим потрібна допомога. Враховуючи складний період в якому перебуває наша держава, результативні показники задовільні. Ефективність даної програми середня.</t>
  </si>
  <si>
    <t>Бюджетна програма "Забезпечення діяльності інших закладів у сфері соціального захисту і соціального забезпечення"  у 2023 році здійснювалася в межах затвердженого кошторису. Економія коштів по оплаті праці виникла внаслідок вакантних посад. Економія коштів по енергоносіях виникла з нестабільною ситуацією в енергосистемі нашої країни, а також зі сприятливими погодніми умовами. Економія коштів по інших видатках та придбанні обладнання та предметів довгострокового користування виникла у зв'язку з військовим станом в країні та дією ПКМУ №590 від 06.09.2021р.(зі змінами).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</si>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</sst>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98" zoomScaleNormal="100" workbookViewId="0">
      <selection activeCell="A110" sqref="A110:BL11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133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1" t="s">
        <v>124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2" t="s">
        <v>125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9"/>
      <c r="AU14" s="141" t="s">
        <v>130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1" t="s">
        <v>136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2" t="s">
        <v>139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9"/>
      <c r="AU17" s="141" t="s">
        <v>140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1" t="s">
        <v>134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1" t="s">
        <v>137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1" t="s">
        <v>138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6" t="s">
        <v>135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3"/>
      <c r="BE20" s="141" t="s">
        <v>131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1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7" t="s">
        <v>121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1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0">
        <v>1</v>
      </c>
      <c r="B34" s="90"/>
      <c r="C34" s="90"/>
      <c r="D34" s="90"/>
      <c r="E34" s="90"/>
      <c r="F34" s="90"/>
      <c r="G34" s="108" t="s">
        <v>81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5" spans="1:79" ht="8.25" customHeight="1" x14ac:dyDescent="0.2"/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4" t="s">
        <v>132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15" customHeight="1" x14ac:dyDescent="0.2">
      <c r="A43" s="90">
        <v>1</v>
      </c>
      <c r="B43" s="90"/>
      <c r="C43" s="104" t="s">
        <v>82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5"/>
      <c r="AA43" s="106">
        <v>528170</v>
      </c>
      <c r="AB43" s="106"/>
      <c r="AC43" s="106"/>
      <c r="AD43" s="106"/>
      <c r="AE43" s="106"/>
      <c r="AF43" s="106">
        <v>1375904</v>
      </c>
      <c r="AG43" s="106"/>
      <c r="AH43" s="106"/>
      <c r="AI43" s="106"/>
      <c r="AJ43" s="106"/>
      <c r="AK43" s="106">
        <f>AA43+AF43</f>
        <v>1904074</v>
      </c>
      <c r="AL43" s="106"/>
      <c r="AM43" s="106"/>
      <c r="AN43" s="106"/>
      <c r="AO43" s="106"/>
      <c r="AP43" s="106">
        <v>525648.30000000005</v>
      </c>
      <c r="AQ43" s="106"/>
      <c r="AR43" s="106"/>
      <c r="AS43" s="106"/>
      <c r="AT43" s="106"/>
      <c r="AU43" s="106">
        <v>482428.54</v>
      </c>
      <c r="AV43" s="106"/>
      <c r="AW43" s="106"/>
      <c r="AX43" s="106"/>
      <c r="AY43" s="106"/>
      <c r="AZ43" s="106">
        <f>AP43+AU43</f>
        <v>1008076.8400000001</v>
      </c>
      <c r="BA43" s="106"/>
      <c r="BB43" s="106"/>
      <c r="BC43" s="106"/>
      <c r="BD43" s="106">
        <f>AP43-AA43</f>
        <v>-2521.6999999999534</v>
      </c>
      <c r="BE43" s="106"/>
      <c r="BF43" s="106"/>
      <c r="BG43" s="106"/>
      <c r="BH43" s="106"/>
      <c r="BI43" s="106">
        <f>AU43-AF43</f>
        <v>-893475.46</v>
      </c>
      <c r="BJ43" s="106"/>
      <c r="BK43" s="106"/>
      <c r="BL43" s="106"/>
      <c r="BM43" s="106"/>
      <c r="BN43" s="106">
        <f>BD43+BI43</f>
        <v>-895997.15999999992</v>
      </c>
      <c r="BO43" s="106"/>
      <c r="BP43" s="106"/>
      <c r="BQ43" s="106"/>
      <c r="CA43" s="1" t="s">
        <v>20</v>
      </c>
    </row>
    <row r="44" spans="1:79" ht="15" customHeight="1" x14ac:dyDescent="0.2">
      <c r="A44" s="90">
        <v>2</v>
      </c>
      <c r="B44" s="90"/>
      <c r="C44" s="81" t="s">
        <v>83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106">
        <v>36800</v>
      </c>
      <c r="AB44" s="106"/>
      <c r="AC44" s="106"/>
      <c r="AD44" s="106"/>
      <c r="AE44" s="106"/>
      <c r="AF44" s="106">
        <v>0</v>
      </c>
      <c r="AG44" s="106"/>
      <c r="AH44" s="106"/>
      <c r="AI44" s="106"/>
      <c r="AJ44" s="106"/>
      <c r="AK44" s="106">
        <f>AA44+AF44</f>
        <v>36800</v>
      </c>
      <c r="AL44" s="106"/>
      <c r="AM44" s="106"/>
      <c r="AN44" s="106"/>
      <c r="AO44" s="106"/>
      <c r="AP44" s="106">
        <v>25230.92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25230.92</v>
      </c>
      <c r="BA44" s="106"/>
      <c r="BB44" s="106"/>
      <c r="BC44" s="106"/>
      <c r="BD44" s="106">
        <f>AP44-AA44</f>
        <v>-11569.080000000002</v>
      </c>
      <c r="BE44" s="106"/>
      <c r="BF44" s="106"/>
      <c r="BG44" s="106"/>
      <c r="BH44" s="106"/>
      <c r="BI44" s="106">
        <f>AU44-AF44</f>
        <v>0</v>
      </c>
      <c r="BJ44" s="106"/>
      <c r="BK44" s="106"/>
      <c r="BL44" s="106"/>
      <c r="BM44" s="106"/>
      <c r="BN44" s="106">
        <f>BD44+BI44</f>
        <v>-11569.080000000002</v>
      </c>
      <c r="BO44" s="106"/>
      <c r="BP44" s="106"/>
      <c r="BQ44" s="106"/>
    </row>
    <row r="45" spans="1:79" ht="15" customHeight="1" x14ac:dyDescent="0.2">
      <c r="A45" s="90">
        <v>3</v>
      </c>
      <c r="B45" s="90"/>
      <c r="C45" s="81" t="s">
        <v>84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06">
        <v>748700</v>
      </c>
      <c r="AB45" s="106"/>
      <c r="AC45" s="106"/>
      <c r="AD45" s="106"/>
      <c r="AE45" s="106"/>
      <c r="AF45" s="106">
        <v>0</v>
      </c>
      <c r="AG45" s="106"/>
      <c r="AH45" s="106"/>
      <c r="AI45" s="106"/>
      <c r="AJ45" s="106"/>
      <c r="AK45" s="106">
        <f>AA45+AF45</f>
        <v>748700</v>
      </c>
      <c r="AL45" s="106"/>
      <c r="AM45" s="106"/>
      <c r="AN45" s="106"/>
      <c r="AO45" s="106"/>
      <c r="AP45" s="106">
        <v>714210.88</v>
      </c>
      <c r="AQ45" s="106"/>
      <c r="AR45" s="106"/>
      <c r="AS45" s="106"/>
      <c r="AT45" s="106"/>
      <c r="AU45" s="106">
        <v>39697.99</v>
      </c>
      <c r="AV45" s="106"/>
      <c r="AW45" s="106"/>
      <c r="AX45" s="106"/>
      <c r="AY45" s="106"/>
      <c r="AZ45" s="106">
        <f>AP45+AU45</f>
        <v>753908.87</v>
      </c>
      <c r="BA45" s="106"/>
      <c r="BB45" s="106"/>
      <c r="BC45" s="106"/>
      <c r="BD45" s="106">
        <f>AP45-AA45</f>
        <v>-34489.119999999995</v>
      </c>
      <c r="BE45" s="106"/>
      <c r="BF45" s="106"/>
      <c r="BG45" s="106"/>
      <c r="BH45" s="106"/>
      <c r="BI45" s="106">
        <f>AU45-AF45</f>
        <v>39697.99</v>
      </c>
      <c r="BJ45" s="106"/>
      <c r="BK45" s="106"/>
      <c r="BL45" s="106"/>
      <c r="BM45" s="106"/>
      <c r="BN45" s="106">
        <f>BD45+BI45</f>
        <v>5208.8700000000026</v>
      </c>
      <c r="BO45" s="106"/>
      <c r="BP45" s="106"/>
      <c r="BQ45" s="106"/>
    </row>
    <row r="46" spans="1:79" ht="15" customHeight="1" x14ac:dyDescent="0.2">
      <c r="A46" s="90">
        <v>4</v>
      </c>
      <c r="B46" s="90"/>
      <c r="C46" s="81" t="s">
        <v>85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2"/>
      <c r="AA46" s="106">
        <v>60385</v>
      </c>
      <c r="AB46" s="106"/>
      <c r="AC46" s="106"/>
      <c r="AD46" s="106"/>
      <c r="AE46" s="106"/>
      <c r="AF46" s="106">
        <v>93696</v>
      </c>
      <c r="AG46" s="106"/>
      <c r="AH46" s="106"/>
      <c r="AI46" s="106"/>
      <c r="AJ46" s="106"/>
      <c r="AK46" s="106">
        <f>AA46+AF46</f>
        <v>154081</v>
      </c>
      <c r="AL46" s="106"/>
      <c r="AM46" s="106"/>
      <c r="AN46" s="106"/>
      <c r="AO46" s="106"/>
      <c r="AP46" s="106">
        <v>60385</v>
      </c>
      <c r="AQ46" s="106"/>
      <c r="AR46" s="106"/>
      <c r="AS46" s="106"/>
      <c r="AT46" s="106"/>
      <c r="AU46" s="106">
        <v>93696</v>
      </c>
      <c r="AV46" s="106"/>
      <c r="AW46" s="106"/>
      <c r="AX46" s="106"/>
      <c r="AY46" s="106"/>
      <c r="AZ46" s="106">
        <f>AP46+AU46</f>
        <v>154081</v>
      </c>
      <c r="BA46" s="106"/>
      <c r="BB46" s="106"/>
      <c r="BC46" s="106"/>
      <c r="BD46" s="106">
        <f>AP46-AA46</f>
        <v>0</v>
      </c>
      <c r="BE46" s="106"/>
      <c r="BF46" s="106"/>
      <c r="BG46" s="106"/>
      <c r="BH46" s="106"/>
      <c r="BI46" s="106">
        <f>AU46-AF46</f>
        <v>0</v>
      </c>
      <c r="BJ46" s="106"/>
      <c r="BK46" s="106"/>
      <c r="BL46" s="106"/>
      <c r="BM46" s="106"/>
      <c r="BN46" s="106">
        <f>BD46+BI46</f>
        <v>0</v>
      </c>
      <c r="BO46" s="106"/>
      <c r="BP46" s="106"/>
      <c r="BQ46" s="106"/>
    </row>
    <row r="47" spans="1:79" ht="15" customHeight="1" x14ac:dyDescent="0.2">
      <c r="A47" s="90">
        <v>5</v>
      </c>
      <c r="B47" s="90"/>
      <c r="C47" s="81" t="s">
        <v>86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2"/>
      <c r="AA47" s="106">
        <v>0</v>
      </c>
      <c r="AB47" s="106"/>
      <c r="AC47" s="106"/>
      <c r="AD47" s="106"/>
      <c r="AE47" s="106"/>
      <c r="AF47" s="106">
        <v>56496</v>
      </c>
      <c r="AG47" s="106"/>
      <c r="AH47" s="106"/>
      <c r="AI47" s="106"/>
      <c r="AJ47" s="106"/>
      <c r="AK47" s="106">
        <f>AA47+AF47</f>
        <v>56496</v>
      </c>
      <c r="AL47" s="106"/>
      <c r="AM47" s="106"/>
      <c r="AN47" s="106"/>
      <c r="AO47" s="106"/>
      <c r="AP47" s="106">
        <v>0</v>
      </c>
      <c r="AQ47" s="106"/>
      <c r="AR47" s="106"/>
      <c r="AS47" s="106"/>
      <c r="AT47" s="106"/>
      <c r="AU47" s="106">
        <v>56496</v>
      </c>
      <c r="AV47" s="106"/>
      <c r="AW47" s="106"/>
      <c r="AX47" s="106"/>
      <c r="AY47" s="106"/>
      <c r="AZ47" s="106">
        <f>AP47+AU47</f>
        <v>56496</v>
      </c>
      <c r="BA47" s="106"/>
      <c r="BB47" s="106"/>
      <c r="BC47" s="106"/>
      <c r="BD47" s="106">
        <f>AP47-AA47</f>
        <v>0</v>
      </c>
      <c r="BE47" s="106"/>
      <c r="BF47" s="106"/>
      <c r="BG47" s="106"/>
      <c r="BH47" s="106"/>
      <c r="BI47" s="106">
        <f>AU47-AF47</f>
        <v>0</v>
      </c>
      <c r="BJ47" s="106"/>
      <c r="BK47" s="106"/>
      <c r="BL47" s="106"/>
      <c r="BM47" s="106"/>
      <c r="BN47" s="106">
        <f>BD47+BI47</f>
        <v>0</v>
      </c>
      <c r="BO47" s="106"/>
      <c r="BP47" s="106"/>
      <c r="BQ47" s="106"/>
    </row>
    <row r="48" spans="1:79" s="117" customFormat="1" ht="15" customHeight="1" x14ac:dyDescent="0.2">
      <c r="A48" s="113"/>
      <c r="B48" s="113"/>
      <c r="C48" s="114" t="s">
        <v>87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  <c r="AA48" s="107">
        <v>1374055</v>
      </c>
      <c r="AB48" s="107"/>
      <c r="AC48" s="107"/>
      <c r="AD48" s="107"/>
      <c r="AE48" s="107"/>
      <c r="AF48" s="107">
        <v>1526096</v>
      </c>
      <c r="AG48" s="107"/>
      <c r="AH48" s="107"/>
      <c r="AI48" s="107"/>
      <c r="AJ48" s="107"/>
      <c r="AK48" s="107">
        <f>AA48+AF48</f>
        <v>2900151</v>
      </c>
      <c r="AL48" s="107"/>
      <c r="AM48" s="107"/>
      <c r="AN48" s="107"/>
      <c r="AO48" s="107"/>
      <c r="AP48" s="107">
        <v>1325475.1000000001</v>
      </c>
      <c r="AQ48" s="107"/>
      <c r="AR48" s="107"/>
      <c r="AS48" s="107"/>
      <c r="AT48" s="107"/>
      <c r="AU48" s="107">
        <v>672318.53</v>
      </c>
      <c r="AV48" s="107"/>
      <c r="AW48" s="107"/>
      <c r="AX48" s="107"/>
      <c r="AY48" s="107"/>
      <c r="AZ48" s="107">
        <f>AP48+AU48</f>
        <v>1997793.6300000001</v>
      </c>
      <c r="BA48" s="107"/>
      <c r="BB48" s="107"/>
      <c r="BC48" s="107"/>
      <c r="BD48" s="107">
        <f>AP48-AA48</f>
        <v>-48579.899999999907</v>
      </c>
      <c r="BE48" s="107"/>
      <c r="BF48" s="107"/>
      <c r="BG48" s="107"/>
      <c r="BH48" s="107"/>
      <c r="BI48" s="107">
        <f>AU48-AF48</f>
        <v>-853777.47</v>
      </c>
      <c r="BJ48" s="107"/>
      <c r="BK48" s="107"/>
      <c r="BL48" s="107"/>
      <c r="BM48" s="107"/>
      <c r="BN48" s="107">
        <f>BD48+BI48</f>
        <v>-902357.36999999988</v>
      </c>
      <c r="BO48" s="107"/>
      <c r="BP48" s="107"/>
      <c r="BQ48" s="107"/>
    </row>
    <row r="49" spans="1:79" ht="6.75" customHeight="1" x14ac:dyDescent="0.2"/>
    <row r="50" spans="1:79" ht="29.25" customHeight="1" x14ac:dyDescent="0.2">
      <c r="A50" s="40" t="s">
        <v>76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</row>
    <row r="51" spans="1:79" ht="9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1:79" ht="15.75" customHeight="1" x14ac:dyDescent="0.2">
      <c r="A52" s="67" t="s">
        <v>3</v>
      </c>
      <c r="B52" s="67"/>
      <c r="C52" s="53" t="s">
        <v>60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79" ht="15.75" x14ac:dyDescent="0.2">
      <c r="A53" s="67">
        <v>1</v>
      </c>
      <c r="B53" s="67"/>
      <c r="C53" s="98">
        <v>2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</row>
    <row r="54" spans="1:79" hidden="1" x14ac:dyDescent="0.2">
      <c r="A54" s="92" t="s">
        <v>13</v>
      </c>
      <c r="B54" s="93"/>
      <c r="C54" s="95" t="s">
        <v>14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7"/>
      <c r="CA54" s="1" t="s">
        <v>70</v>
      </c>
    </row>
    <row r="55" spans="1:79" ht="14.25" customHeight="1" x14ac:dyDescent="0.2">
      <c r="A55" s="92">
        <v>1</v>
      </c>
      <c r="B55" s="93"/>
      <c r="C55" s="118" t="s">
        <v>88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2"/>
      <c r="CA55" s="1" t="s">
        <v>61</v>
      </c>
    </row>
    <row r="56" spans="1:79" ht="14.25" customHeight="1" x14ac:dyDescent="0.2">
      <c r="A56" s="92">
        <v>2</v>
      </c>
      <c r="B56" s="93"/>
      <c r="C56" s="118" t="s">
        <v>89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2"/>
    </row>
    <row r="57" spans="1:79" ht="14.25" customHeight="1" x14ac:dyDescent="0.2">
      <c r="A57" s="92">
        <v>3</v>
      </c>
      <c r="B57" s="93"/>
      <c r="C57" s="118" t="s">
        <v>90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2"/>
    </row>
    <row r="58" spans="1:79" ht="8.25" customHeight="1" x14ac:dyDescent="0.2"/>
    <row r="59" spans="1:79" ht="15.75" customHeight="1" x14ac:dyDescent="0.2">
      <c r="A59" s="40" t="s">
        <v>42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</row>
    <row r="60" spans="1:79" ht="15" customHeight="1" x14ac:dyDescent="0.2">
      <c r="A60" s="94" t="s">
        <v>132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</row>
    <row r="61" spans="1:79" ht="28.5" customHeight="1" x14ac:dyDescent="0.2">
      <c r="A61" s="50" t="s">
        <v>3</v>
      </c>
      <c r="B61" s="52"/>
      <c r="C61" s="53" t="s">
        <v>28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 t="s">
        <v>25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 t="s">
        <v>44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 t="s">
        <v>0</v>
      </c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2"/>
      <c r="BP61" s="2"/>
      <c r="BQ61" s="2"/>
    </row>
    <row r="62" spans="1:79" ht="29.1" customHeight="1" x14ac:dyDescent="0.2">
      <c r="A62" s="99"/>
      <c r="B62" s="100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 t="s">
        <v>2</v>
      </c>
      <c r="T62" s="53"/>
      <c r="U62" s="53"/>
      <c r="V62" s="53"/>
      <c r="W62" s="53"/>
      <c r="X62" s="53" t="s">
        <v>1</v>
      </c>
      <c r="Y62" s="53"/>
      <c r="Z62" s="53"/>
      <c r="AA62" s="53"/>
      <c r="AB62" s="53"/>
      <c r="AC62" s="53" t="s">
        <v>26</v>
      </c>
      <c r="AD62" s="53"/>
      <c r="AE62" s="53"/>
      <c r="AF62" s="53"/>
      <c r="AG62" s="53"/>
      <c r="AH62" s="53"/>
      <c r="AI62" s="53" t="s">
        <v>2</v>
      </c>
      <c r="AJ62" s="53"/>
      <c r="AK62" s="53"/>
      <c r="AL62" s="53"/>
      <c r="AM62" s="53"/>
      <c r="AN62" s="53" t="s">
        <v>1</v>
      </c>
      <c r="AO62" s="53"/>
      <c r="AP62" s="53"/>
      <c r="AQ62" s="53"/>
      <c r="AR62" s="53"/>
      <c r="AS62" s="53" t="s">
        <v>26</v>
      </c>
      <c r="AT62" s="53"/>
      <c r="AU62" s="53"/>
      <c r="AV62" s="53"/>
      <c r="AW62" s="53"/>
      <c r="AX62" s="53"/>
      <c r="AY62" s="41" t="s">
        <v>2</v>
      </c>
      <c r="AZ62" s="54"/>
      <c r="BA62" s="54"/>
      <c r="BB62" s="54"/>
      <c r="BC62" s="55"/>
      <c r="BD62" s="41" t="s">
        <v>1</v>
      </c>
      <c r="BE62" s="54"/>
      <c r="BF62" s="54"/>
      <c r="BG62" s="54"/>
      <c r="BH62" s="55"/>
      <c r="BI62" s="53" t="s">
        <v>26</v>
      </c>
      <c r="BJ62" s="53"/>
      <c r="BK62" s="53"/>
      <c r="BL62" s="53"/>
      <c r="BM62" s="53"/>
      <c r="BN62" s="53"/>
      <c r="BO62" s="2"/>
      <c r="BP62" s="2"/>
      <c r="BQ62" s="2"/>
    </row>
    <row r="63" spans="1:79" ht="15.95" customHeight="1" x14ac:dyDescent="0.25">
      <c r="A63" s="53">
        <v>1</v>
      </c>
      <c r="B63" s="53"/>
      <c r="C63" s="53">
        <v>2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>
        <v>3</v>
      </c>
      <c r="T63" s="53"/>
      <c r="U63" s="53"/>
      <c r="V63" s="53"/>
      <c r="W63" s="53"/>
      <c r="X63" s="53">
        <v>4</v>
      </c>
      <c r="Y63" s="53"/>
      <c r="Z63" s="53"/>
      <c r="AA63" s="53"/>
      <c r="AB63" s="53"/>
      <c r="AC63" s="53">
        <v>5</v>
      </c>
      <c r="AD63" s="53"/>
      <c r="AE63" s="53"/>
      <c r="AF63" s="53"/>
      <c r="AG63" s="53"/>
      <c r="AH63" s="53"/>
      <c r="AI63" s="53">
        <v>6</v>
      </c>
      <c r="AJ63" s="53"/>
      <c r="AK63" s="53"/>
      <c r="AL63" s="53"/>
      <c r="AM63" s="53"/>
      <c r="AN63" s="53">
        <v>7</v>
      </c>
      <c r="AO63" s="53"/>
      <c r="AP63" s="53"/>
      <c r="AQ63" s="53"/>
      <c r="AR63" s="53"/>
      <c r="AS63" s="53">
        <v>8</v>
      </c>
      <c r="AT63" s="53"/>
      <c r="AU63" s="53"/>
      <c r="AV63" s="53"/>
      <c r="AW63" s="53"/>
      <c r="AX63" s="53"/>
      <c r="AY63" s="53">
        <v>9</v>
      </c>
      <c r="AZ63" s="53"/>
      <c r="BA63" s="53"/>
      <c r="BB63" s="53"/>
      <c r="BC63" s="53"/>
      <c r="BD63" s="53">
        <v>10</v>
      </c>
      <c r="BE63" s="53"/>
      <c r="BF63" s="53"/>
      <c r="BG63" s="53"/>
      <c r="BH63" s="53"/>
      <c r="BI63" s="41">
        <v>11</v>
      </c>
      <c r="BJ63" s="54"/>
      <c r="BK63" s="54"/>
      <c r="BL63" s="54"/>
      <c r="BM63" s="54"/>
      <c r="BN63" s="55"/>
      <c r="BO63" s="6"/>
      <c r="BP63" s="6"/>
      <c r="BQ63" s="6"/>
    </row>
    <row r="64" spans="1:79" ht="18" hidden="1" customHeight="1" x14ac:dyDescent="0.2">
      <c r="A64" s="90" t="s">
        <v>13</v>
      </c>
      <c r="B64" s="90"/>
      <c r="C64" s="91" t="s">
        <v>14</v>
      </c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39" t="s">
        <v>10</v>
      </c>
      <c r="T64" s="39"/>
      <c r="U64" s="39"/>
      <c r="V64" s="39"/>
      <c r="W64" s="39"/>
      <c r="X64" s="39" t="s">
        <v>9</v>
      </c>
      <c r="Y64" s="39"/>
      <c r="Z64" s="39"/>
      <c r="AA64" s="39"/>
      <c r="AB64" s="39"/>
      <c r="AC64" s="76" t="s">
        <v>16</v>
      </c>
      <c r="AD64" s="102"/>
      <c r="AE64" s="102"/>
      <c r="AF64" s="102"/>
      <c r="AG64" s="102"/>
      <c r="AH64" s="102"/>
      <c r="AI64" s="39" t="s">
        <v>11</v>
      </c>
      <c r="AJ64" s="39"/>
      <c r="AK64" s="39"/>
      <c r="AL64" s="39"/>
      <c r="AM64" s="39"/>
      <c r="AN64" s="39" t="s">
        <v>12</v>
      </c>
      <c r="AO64" s="39"/>
      <c r="AP64" s="39"/>
      <c r="AQ64" s="39"/>
      <c r="AR64" s="39"/>
      <c r="AS64" s="76" t="s">
        <v>16</v>
      </c>
      <c r="AT64" s="102"/>
      <c r="AU64" s="102"/>
      <c r="AV64" s="102"/>
      <c r="AW64" s="102"/>
      <c r="AX64" s="102"/>
      <c r="AY64" s="103" t="s">
        <v>17</v>
      </c>
      <c r="AZ64" s="104"/>
      <c r="BA64" s="104"/>
      <c r="BB64" s="104"/>
      <c r="BC64" s="105"/>
      <c r="BD64" s="103" t="s">
        <v>17</v>
      </c>
      <c r="BE64" s="104"/>
      <c r="BF64" s="104"/>
      <c r="BG64" s="104"/>
      <c r="BH64" s="105"/>
      <c r="BI64" s="102" t="s">
        <v>16</v>
      </c>
      <c r="BJ64" s="102"/>
      <c r="BK64" s="102"/>
      <c r="BL64" s="102"/>
      <c r="BM64" s="102"/>
      <c r="BN64" s="102"/>
      <c r="BO64" s="7"/>
      <c r="BP64" s="7"/>
      <c r="BQ64" s="7"/>
      <c r="CA64" s="1" t="s">
        <v>21</v>
      </c>
    </row>
    <row r="65" spans="1:79" s="117" customFormat="1" ht="15" customHeight="1" x14ac:dyDescent="0.2">
      <c r="A65" s="113"/>
      <c r="B65" s="113"/>
      <c r="C65" s="119" t="s">
        <v>91</v>
      </c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>
        <f>S65+X65</f>
        <v>0</v>
      </c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>
        <f>AI65+AN65</f>
        <v>0</v>
      </c>
      <c r="AT65" s="107"/>
      <c r="AU65" s="107"/>
      <c r="AV65" s="107"/>
      <c r="AW65" s="107"/>
      <c r="AX65" s="107"/>
      <c r="AY65" s="107">
        <f>AI65-S65</f>
        <v>0</v>
      </c>
      <c r="AZ65" s="107"/>
      <c r="BA65" s="107"/>
      <c r="BB65" s="107"/>
      <c r="BC65" s="107"/>
      <c r="BD65" s="120">
        <f>AN65-X65</f>
        <v>0</v>
      </c>
      <c r="BE65" s="120"/>
      <c r="BF65" s="120"/>
      <c r="BG65" s="120"/>
      <c r="BH65" s="120"/>
      <c r="BI65" s="120">
        <f>AY65+BD65</f>
        <v>0</v>
      </c>
      <c r="BJ65" s="120"/>
      <c r="BK65" s="120"/>
      <c r="BL65" s="120"/>
      <c r="BM65" s="120"/>
      <c r="BN65" s="120"/>
      <c r="BO65" s="121"/>
      <c r="BP65" s="121"/>
      <c r="BQ65" s="121"/>
      <c r="CA65" s="117" t="s">
        <v>22</v>
      </c>
    </row>
    <row r="66" spans="1:79" ht="6" customHeight="1" x14ac:dyDescent="0.2"/>
    <row r="67" spans="1:79" ht="15.75" customHeight="1" x14ac:dyDescent="0.2">
      <c r="A67" s="40" t="s">
        <v>43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</row>
    <row r="68" spans="1:79" ht="15.75" customHeight="1" x14ac:dyDescent="0.2">
      <c r="A68" s="40" t="s">
        <v>62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</row>
    <row r="69" spans="1:79" ht="8.25" customHeight="1" x14ac:dyDescent="0.2"/>
    <row r="70" spans="1:79" ht="45" customHeight="1" x14ac:dyDescent="0.2">
      <c r="A70" s="50" t="s">
        <v>3</v>
      </c>
      <c r="B70" s="52"/>
      <c r="C70" s="50" t="s">
        <v>6</v>
      </c>
      <c r="D70" s="51"/>
      <c r="E70" s="51"/>
      <c r="F70" s="51"/>
      <c r="G70" s="51"/>
      <c r="H70" s="51"/>
      <c r="I70" s="52"/>
      <c r="J70" s="50" t="s">
        <v>5</v>
      </c>
      <c r="K70" s="51"/>
      <c r="L70" s="51"/>
      <c r="M70" s="51"/>
      <c r="N70" s="52"/>
      <c r="O70" s="50" t="s">
        <v>4</v>
      </c>
      <c r="P70" s="51"/>
      <c r="Q70" s="51"/>
      <c r="R70" s="51"/>
      <c r="S70" s="51"/>
      <c r="T70" s="51"/>
      <c r="U70" s="51"/>
      <c r="V70" s="51"/>
      <c r="W70" s="51"/>
      <c r="X70" s="52"/>
      <c r="Y70" s="53" t="s">
        <v>25</v>
      </c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 t="s">
        <v>45</v>
      </c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73" t="s">
        <v>0</v>
      </c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9"/>
      <c r="BS70" s="9"/>
      <c r="BT70" s="9"/>
      <c r="BU70" s="9"/>
      <c r="BV70" s="9"/>
      <c r="BW70" s="9"/>
      <c r="BX70" s="9"/>
      <c r="BY70" s="9"/>
      <c r="BZ70" s="8"/>
    </row>
    <row r="71" spans="1:79" ht="32.25" customHeight="1" x14ac:dyDescent="0.2">
      <c r="A71" s="99"/>
      <c r="B71" s="100"/>
      <c r="C71" s="99"/>
      <c r="D71" s="101"/>
      <c r="E71" s="101"/>
      <c r="F71" s="101"/>
      <c r="G71" s="101"/>
      <c r="H71" s="101"/>
      <c r="I71" s="100"/>
      <c r="J71" s="99"/>
      <c r="K71" s="101"/>
      <c r="L71" s="101"/>
      <c r="M71" s="101"/>
      <c r="N71" s="100"/>
      <c r="O71" s="99"/>
      <c r="P71" s="101"/>
      <c r="Q71" s="101"/>
      <c r="R71" s="101"/>
      <c r="S71" s="101"/>
      <c r="T71" s="101"/>
      <c r="U71" s="101"/>
      <c r="V71" s="101"/>
      <c r="W71" s="101"/>
      <c r="X71" s="100"/>
      <c r="Y71" s="41" t="s">
        <v>2</v>
      </c>
      <c r="Z71" s="54"/>
      <c r="AA71" s="54"/>
      <c r="AB71" s="54"/>
      <c r="AC71" s="55"/>
      <c r="AD71" s="41" t="s">
        <v>1</v>
      </c>
      <c r="AE71" s="54"/>
      <c r="AF71" s="54"/>
      <c r="AG71" s="54"/>
      <c r="AH71" s="55"/>
      <c r="AI71" s="53" t="s">
        <v>26</v>
      </c>
      <c r="AJ71" s="53"/>
      <c r="AK71" s="53"/>
      <c r="AL71" s="53"/>
      <c r="AM71" s="53"/>
      <c r="AN71" s="53" t="s">
        <v>2</v>
      </c>
      <c r="AO71" s="53"/>
      <c r="AP71" s="53"/>
      <c r="AQ71" s="53"/>
      <c r="AR71" s="53"/>
      <c r="AS71" s="53" t="s">
        <v>1</v>
      </c>
      <c r="AT71" s="53"/>
      <c r="AU71" s="53"/>
      <c r="AV71" s="53"/>
      <c r="AW71" s="53"/>
      <c r="AX71" s="53" t="s">
        <v>26</v>
      </c>
      <c r="AY71" s="53"/>
      <c r="AZ71" s="53"/>
      <c r="BA71" s="53"/>
      <c r="BB71" s="53"/>
      <c r="BC71" s="53" t="s">
        <v>2</v>
      </c>
      <c r="BD71" s="53"/>
      <c r="BE71" s="53"/>
      <c r="BF71" s="53"/>
      <c r="BG71" s="53"/>
      <c r="BH71" s="53" t="s">
        <v>1</v>
      </c>
      <c r="BI71" s="53"/>
      <c r="BJ71" s="53"/>
      <c r="BK71" s="53"/>
      <c r="BL71" s="53"/>
      <c r="BM71" s="53" t="s">
        <v>26</v>
      </c>
      <c r="BN71" s="53"/>
      <c r="BO71" s="53"/>
      <c r="BP71" s="53"/>
      <c r="BQ71" s="53"/>
      <c r="BR71" s="2"/>
      <c r="BS71" s="2"/>
      <c r="BT71" s="2"/>
      <c r="BU71" s="2"/>
      <c r="BV71" s="2"/>
      <c r="BW71" s="2"/>
      <c r="BX71" s="2"/>
      <c r="BY71" s="2"/>
      <c r="BZ71" s="8"/>
    </row>
    <row r="72" spans="1:79" ht="15.95" customHeight="1" x14ac:dyDescent="0.2">
      <c r="A72" s="53">
        <v>1</v>
      </c>
      <c r="B72" s="53"/>
      <c r="C72" s="53">
        <v>2</v>
      </c>
      <c r="D72" s="53"/>
      <c r="E72" s="53"/>
      <c r="F72" s="53"/>
      <c r="G72" s="53"/>
      <c r="H72" s="53"/>
      <c r="I72" s="53"/>
      <c r="J72" s="53">
        <v>3</v>
      </c>
      <c r="K72" s="53"/>
      <c r="L72" s="53"/>
      <c r="M72" s="53"/>
      <c r="N72" s="53"/>
      <c r="O72" s="53">
        <v>4</v>
      </c>
      <c r="P72" s="53"/>
      <c r="Q72" s="53"/>
      <c r="R72" s="53"/>
      <c r="S72" s="53"/>
      <c r="T72" s="53"/>
      <c r="U72" s="53"/>
      <c r="V72" s="53"/>
      <c r="W72" s="53"/>
      <c r="X72" s="53"/>
      <c r="Y72" s="53">
        <v>5</v>
      </c>
      <c r="Z72" s="53"/>
      <c r="AA72" s="53"/>
      <c r="AB72" s="53"/>
      <c r="AC72" s="53"/>
      <c r="AD72" s="53">
        <v>6</v>
      </c>
      <c r="AE72" s="53"/>
      <c r="AF72" s="53"/>
      <c r="AG72" s="53"/>
      <c r="AH72" s="53"/>
      <c r="AI72" s="53">
        <v>7</v>
      </c>
      <c r="AJ72" s="53"/>
      <c r="AK72" s="53"/>
      <c r="AL72" s="53"/>
      <c r="AM72" s="53"/>
      <c r="AN72" s="41">
        <v>8</v>
      </c>
      <c r="AO72" s="54"/>
      <c r="AP72" s="54"/>
      <c r="AQ72" s="54"/>
      <c r="AR72" s="55"/>
      <c r="AS72" s="41">
        <v>9</v>
      </c>
      <c r="AT72" s="54"/>
      <c r="AU72" s="54"/>
      <c r="AV72" s="54"/>
      <c r="AW72" s="55"/>
      <c r="AX72" s="41">
        <v>10</v>
      </c>
      <c r="AY72" s="54"/>
      <c r="AZ72" s="54"/>
      <c r="BA72" s="54"/>
      <c r="BB72" s="55"/>
      <c r="BC72" s="41">
        <v>11</v>
      </c>
      <c r="BD72" s="54"/>
      <c r="BE72" s="54"/>
      <c r="BF72" s="54"/>
      <c r="BG72" s="55"/>
      <c r="BH72" s="41">
        <v>12</v>
      </c>
      <c r="BI72" s="54"/>
      <c r="BJ72" s="54"/>
      <c r="BK72" s="54"/>
      <c r="BL72" s="55"/>
      <c r="BM72" s="41">
        <v>13</v>
      </c>
      <c r="BN72" s="54"/>
      <c r="BO72" s="54"/>
      <c r="BP72" s="54"/>
      <c r="BQ72" s="55"/>
      <c r="BR72" s="2"/>
      <c r="BS72" s="2"/>
      <c r="BT72" s="2"/>
      <c r="BU72" s="2"/>
      <c r="BV72" s="2"/>
      <c r="BW72" s="2"/>
      <c r="BX72" s="2"/>
      <c r="BY72" s="2"/>
      <c r="BZ72" s="8"/>
    </row>
    <row r="73" spans="1:79" ht="12.75" hidden="1" customHeight="1" x14ac:dyDescent="0.2">
      <c r="A73" s="90" t="s">
        <v>36</v>
      </c>
      <c r="B73" s="90"/>
      <c r="C73" s="64" t="s">
        <v>14</v>
      </c>
      <c r="D73" s="65"/>
      <c r="E73" s="65"/>
      <c r="F73" s="65"/>
      <c r="G73" s="65"/>
      <c r="H73" s="65"/>
      <c r="I73" s="66"/>
      <c r="J73" s="90" t="s">
        <v>15</v>
      </c>
      <c r="K73" s="90"/>
      <c r="L73" s="90"/>
      <c r="M73" s="90"/>
      <c r="N73" s="90"/>
      <c r="O73" s="91" t="s">
        <v>37</v>
      </c>
      <c r="P73" s="91"/>
      <c r="Q73" s="91"/>
      <c r="R73" s="91"/>
      <c r="S73" s="91"/>
      <c r="T73" s="91"/>
      <c r="U73" s="91"/>
      <c r="V73" s="91"/>
      <c r="W73" s="91"/>
      <c r="X73" s="64"/>
      <c r="Y73" s="39" t="s">
        <v>10</v>
      </c>
      <c r="Z73" s="39"/>
      <c r="AA73" s="39"/>
      <c r="AB73" s="39"/>
      <c r="AC73" s="39"/>
      <c r="AD73" s="39" t="s">
        <v>29</v>
      </c>
      <c r="AE73" s="39"/>
      <c r="AF73" s="39"/>
      <c r="AG73" s="39"/>
      <c r="AH73" s="39"/>
      <c r="AI73" s="39" t="s">
        <v>78</v>
      </c>
      <c r="AJ73" s="39"/>
      <c r="AK73" s="39"/>
      <c r="AL73" s="39"/>
      <c r="AM73" s="39"/>
      <c r="AN73" s="39" t="s">
        <v>30</v>
      </c>
      <c r="AO73" s="39"/>
      <c r="AP73" s="39"/>
      <c r="AQ73" s="39"/>
      <c r="AR73" s="39"/>
      <c r="AS73" s="39" t="s">
        <v>11</v>
      </c>
      <c r="AT73" s="39"/>
      <c r="AU73" s="39"/>
      <c r="AV73" s="39"/>
      <c r="AW73" s="39"/>
      <c r="AX73" s="39" t="s">
        <v>79</v>
      </c>
      <c r="AY73" s="39"/>
      <c r="AZ73" s="39"/>
      <c r="BA73" s="39"/>
      <c r="BB73" s="39"/>
      <c r="BC73" s="39" t="s">
        <v>32</v>
      </c>
      <c r="BD73" s="39"/>
      <c r="BE73" s="39"/>
      <c r="BF73" s="39"/>
      <c r="BG73" s="39"/>
      <c r="BH73" s="39" t="s">
        <v>32</v>
      </c>
      <c r="BI73" s="39"/>
      <c r="BJ73" s="39"/>
      <c r="BK73" s="39"/>
      <c r="BL73" s="39"/>
      <c r="BM73" s="79" t="s">
        <v>16</v>
      </c>
      <c r="BN73" s="79"/>
      <c r="BO73" s="79"/>
      <c r="BP73" s="79"/>
      <c r="BQ73" s="79"/>
      <c r="BR73" s="11"/>
      <c r="BS73" s="11"/>
      <c r="BT73" s="8"/>
      <c r="BU73" s="8"/>
      <c r="BV73" s="8"/>
      <c r="BW73" s="8"/>
      <c r="BX73" s="8"/>
      <c r="BY73" s="8"/>
      <c r="BZ73" s="8"/>
      <c r="CA73" s="1" t="s">
        <v>23</v>
      </c>
    </row>
    <row r="74" spans="1:79" s="117" customFormat="1" ht="15.75" x14ac:dyDescent="0.2">
      <c r="A74" s="113">
        <v>0</v>
      </c>
      <c r="B74" s="113"/>
      <c r="C74" s="122" t="s">
        <v>92</v>
      </c>
      <c r="D74" s="122"/>
      <c r="E74" s="122"/>
      <c r="F74" s="122"/>
      <c r="G74" s="122"/>
      <c r="H74" s="122"/>
      <c r="I74" s="122"/>
      <c r="J74" s="122" t="s">
        <v>93</v>
      </c>
      <c r="K74" s="122"/>
      <c r="L74" s="122"/>
      <c r="M74" s="122"/>
      <c r="N74" s="122"/>
      <c r="O74" s="122" t="s">
        <v>93</v>
      </c>
      <c r="P74" s="122"/>
      <c r="Q74" s="122"/>
      <c r="R74" s="122"/>
      <c r="S74" s="122"/>
      <c r="T74" s="122"/>
      <c r="U74" s="122"/>
      <c r="V74" s="122"/>
      <c r="W74" s="122"/>
      <c r="X74" s="122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3"/>
      <c r="BS74" s="123"/>
      <c r="BT74" s="123"/>
      <c r="BU74" s="123"/>
      <c r="BV74" s="123"/>
      <c r="BW74" s="123"/>
      <c r="BX74" s="123"/>
      <c r="BY74" s="123"/>
      <c r="BZ74" s="124"/>
      <c r="CA74" s="117" t="s">
        <v>24</v>
      </c>
    </row>
    <row r="75" spans="1:79" ht="25.5" customHeight="1" x14ac:dyDescent="0.2">
      <c r="A75" s="90">
        <v>0</v>
      </c>
      <c r="B75" s="90"/>
      <c r="C75" s="126" t="s">
        <v>94</v>
      </c>
      <c r="D75" s="111"/>
      <c r="E75" s="111"/>
      <c r="F75" s="111"/>
      <c r="G75" s="111"/>
      <c r="H75" s="111"/>
      <c r="I75" s="112"/>
      <c r="J75" s="127" t="s">
        <v>95</v>
      </c>
      <c r="K75" s="127"/>
      <c r="L75" s="127"/>
      <c r="M75" s="127"/>
      <c r="N75" s="127"/>
      <c r="O75" s="126" t="s">
        <v>96</v>
      </c>
      <c r="P75" s="111"/>
      <c r="Q75" s="111"/>
      <c r="R75" s="111"/>
      <c r="S75" s="111"/>
      <c r="T75" s="111"/>
      <c r="U75" s="111"/>
      <c r="V75" s="111"/>
      <c r="W75" s="111"/>
      <c r="X75" s="112"/>
      <c r="Y75" s="106">
        <v>1</v>
      </c>
      <c r="Z75" s="106"/>
      <c r="AA75" s="106"/>
      <c r="AB75" s="106"/>
      <c r="AC75" s="106"/>
      <c r="AD75" s="106">
        <v>0</v>
      </c>
      <c r="AE75" s="106"/>
      <c r="AF75" s="106"/>
      <c r="AG75" s="106"/>
      <c r="AH75" s="106"/>
      <c r="AI75" s="106">
        <v>1</v>
      </c>
      <c r="AJ75" s="106"/>
      <c r="AK75" s="106"/>
      <c r="AL75" s="106"/>
      <c r="AM75" s="106"/>
      <c r="AN75" s="106">
        <v>1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1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0</v>
      </c>
      <c r="BI75" s="106"/>
      <c r="BJ75" s="106"/>
      <c r="BK75" s="106"/>
      <c r="BL75" s="106"/>
      <c r="BM75" s="106">
        <v>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25.5" customHeight="1" x14ac:dyDescent="0.2">
      <c r="A76" s="90">
        <v>0</v>
      </c>
      <c r="B76" s="90"/>
      <c r="C76" s="126" t="s">
        <v>97</v>
      </c>
      <c r="D76" s="111"/>
      <c r="E76" s="111"/>
      <c r="F76" s="111"/>
      <c r="G76" s="111"/>
      <c r="H76" s="111"/>
      <c r="I76" s="112"/>
      <c r="J76" s="127" t="s">
        <v>95</v>
      </c>
      <c r="K76" s="127"/>
      <c r="L76" s="127"/>
      <c r="M76" s="127"/>
      <c r="N76" s="127"/>
      <c r="O76" s="126" t="s">
        <v>98</v>
      </c>
      <c r="P76" s="111"/>
      <c r="Q76" s="111"/>
      <c r="R76" s="111"/>
      <c r="S76" s="111"/>
      <c r="T76" s="111"/>
      <c r="U76" s="111"/>
      <c r="V76" s="111"/>
      <c r="W76" s="111"/>
      <c r="X76" s="112"/>
      <c r="Y76" s="106">
        <v>5</v>
      </c>
      <c r="Z76" s="106"/>
      <c r="AA76" s="106"/>
      <c r="AB76" s="106"/>
      <c r="AC76" s="106"/>
      <c r="AD76" s="106">
        <v>0</v>
      </c>
      <c r="AE76" s="106"/>
      <c r="AF76" s="106"/>
      <c r="AG76" s="106"/>
      <c r="AH76" s="106"/>
      <c r="AI76" s="106">
        <v>5</v>
      </c>
      <c r="AJ76" s="106"/>
      <c r="AK76" s="106"/>
      <c r="AL76" s="106"/>
      <c r="AM76" s="106"/>
      <c r="AN76" s="106">
        <v>3</v>
      </c>
      <c r="AO76" s="106"/>
      <c r="AP76" s="106"/>
      <c r="AQ76" s="106"/>
      <c r="AR76" s="106"/>
      <c r="AS76" s="106">
        <v>0</v>
      </c>
      <c r="AT76" s="106"/>
      <c r="AU76" s="106"/>
      <c r="AV76" s="106"/>
      <c r="AW76" s="106"/>
      <c r="AX76" s="106">
        <v>3</v>
      </c>
      <c r="AY76" s="106"/>
      <c r="AZ76" s="106"/>
      <c r="BA76" s="106"/>
      <c r="BB76" s="106"/>
      <c r="BC76" s="106">
        <f>AN76-Y76</f>
        <v>-2</v>
      </c>
      <c r="BD76" s="106"/>
      <c r="BE76" s="106"/>
      <c r="BF76" s="106"/>
      <c r="BG76" s="106"/>
      <c r="BH76" s="106">
        <f>AS76-AD76</f>
        <v>0</v>
      </c>
      <c r="BI76" s="106"/>
      <c r="BJ76" s="106"/>
      <c r="BK76" s="106"/>
      <c r="BL76" s="106"/>
      <c r="BM76" s="106">
        <v>-2</v>
      </c>
      <c r="BN76" s="106"/>
      <c r="BO76" s="106"/>
      <c r="BP76" s="106"/>
      <c r="BQ76" s="106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51" customHeight="1" x14ac:dyDescent="0.2">
      <c r="A77" s="90">
        <v>0</v>
      </c>
      <c r="B77" s="90"/>
      <c r="C77" s="126" t="s">
        <v>99</v>
      </c>
      <c r="D77" s="111"/>
      <c r="E77" s="111"/>
      <c r="F77" s="111"/>
      <c r="G77" s="111"/>
      <c r="H77" s="111"/>
      <c r="I77" s="112"/>
      <c r="J77" s="127" t="s">
        <v>95</v>
      </c>
      <c r="K77" s="127"/>
      <c r="L77" s="127"/>
      <c r="M77" s="127"/>
      <c r="N77" s="127"/>
      <c r="O77" s="126" t="s">
        <v>98</v>
      </c>
      <c r="P77" s="111"/>
      <c r="Q77" s="111"/>
      <c r="R77" s="111"/>
      <c r="S77" s="111"/>
      <c r="T77" s="111"/>
      <c r="U77" s="111"/>
      <c r="V77" s="111"/>
      <c r="W77" s="111"/>
      <c r="X77" s="112"/>
      <c r="Y77" s="106">
        <v>2</v>
      </c>
      <c r="Z77" s="106"/>
      <c r="AA77" s="106"/>
      <c r="AB77" s="106"/>
      <c r="AC77" s="106"/>
      <c r="AD77" s="106">
        <v>0</v>
      </c>
      <c r="AE77" s="106"/>
      <c r="AF77" s="106"/>
      <c r="AG77" s="106"/>
      <c r="AH77" s="106"/>
      <c r="AI77" s="106">
        <v>2</v>
      </c>
      <c r="AJ77" s="106"/>
      <c r="AK77" s="106"/>
      <c r="AL77" s="106"/>
      <c r="AM77" s="106"/>
      <c r="AN77" s="106">
        <v>1</v>
      </c>
      <c r="AO77" s="106"/>
      <c r="AP77" s="106"/>
      <c r="AQ77" s="106"/>
      <c r="AR77" s="106"/>
      <c r="AS77" s="106">
        <v>0</v>
      </c>
      <c r="AT77" s="106"/>
      <c r="AU77" s="106"/>
      <c r="AV77" s="106"/>
      <c r="AW77" s="106"/>
      <c r="AX77" s="106">
        <v>1</v>
      </c>
      <c r="AY77" s="106"/>
      <c r="AZ77" s="106"/>
      <c r="BA77" s="106"/>
      <c r="BB77" s="106"/>
      <c r="BC77" s="106">
        <f>AN77-Y77</f>
        <v>-1</v>
      </c>
      <c r="BD77" s="106"/>
      <c r="BE77" s="106"/>
      <c r="BF77" s="106"/>
      <c r="BG77" s="106"/>
      <c r="BH77" s="106">
        <f>AS77-AD77</f>
        <v>0</v>
      </c>
      <c r="BI77" s="106"/>
      <c r="BJ77" s="106"/>
      <c r="BK77" s="106"/>
      <c r="BL77" s="106"/>
      <c r="BM77" s="106">
        <v>-1</v>
      </c>
      <c r="BN77" s="106"/>
      <c r="BO77" s="106"/>
      <c r="BP77" s="106"/>
      <c r="BQ77" s="106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41.25" customHeight="1" x14ac:dyDescent="0.2">
      <c r="A78" s="90">
        <v>0</v>
      </c>
      <c r="B78" s="90"/>
      <c r="C78" s="126" t="s">
        <v>100</v>
      </c>
      <c r="D78" s="111"/>
      <c r="E78" s="111"/>
      <c r="F78" s="111"/>
      <c r="G78" s="111"/>
      <c r="H78" s="111"/>
      <c r="I78" s="112"/>
      <c r="J78" s="127" t="s">
        <v>101</v>
      </c>
      <c r="K78" s="127"/>
      <c r="L78" s="127"/>
      <c r="M78" s="127"/>
      <c r="N78" s="127"/>
      <c r="O78" s="126" t="s">
        <v>102</v>
      </c>
      <c r="P78" s="111"/>
      <c r="Q78" s="111"/>
      <c r="R78" s="111"/>
      <c r="S78" s="111"/>
      <c r="T78" s="111"/>
      <c r="U78" s="111"/>
      <c r="V78" s="111"/>
      <c r="W78" s="111"/>
      <c r="X78" s="112"/>
      <c r="Y78" s="106">
        <v>35882</v>
      </c>
      <c r="Z78" s="106"/>
      <c r="AA78" s="106"/>
      <c r="AB78" s="106"/>
      <c r="AC78" s="106"/>
      <c r="AD78" s="106">
        <v>0</v>
      </c>
      <c r="AE78" s="106"/>
      <c r="AF78" s="106"/>
      <c r="AG78" s="106"/>
      <c r="AH78" s="106"/>
      <c r="AI78" s="106">
        <v>35882</v>
      </c>
      <c r="AJ78" s="106"/>
      <c r="AK78" s="106"/>
      <c r="AL78" s="106"/>
      <c r="AM78" s="106"/>
      <c r="AN78" s="106">
        <v>39380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39380</v>
      </c>
      <c r="AY78" s="106"/>
      <c r="AZ78" s="106"/>
      <c r="BA78" s="106"/>
      <c r="BB78" s="106"/>
      <c r="BC78" s="106">
        <f>AN78-Y78</f>
        <v>3498</v>
      </c>
      <c r="BD78" s="106"/>
      <c r="BE78" s="106"/>
      <c r="BF78" s="106"/>
      <c r="BG78" s="106"/>
      <c r="BH78" s="106">
        <f>AS78-AD78</f>
        <v>0</v>
      </c>
      <c r="BI78" s="106"/>
      <c r="BJ78" s="106"/>
      <c r="BK78" s="106"/>
      <c r="BL78" s="106"/>
      <c r="BM78" s="106">
        <v>3498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25.5" customHeight="1" x14ac:dyDescent="0.2">
      <c r="A79" s="90">
        <v>0</v>
      </c>
      <c r="B79" s="90"/>
      <c r="C79" s="126" t="s">
        <v>103</v>
      </c>
      <c r="D79" s="111"/>
      <c r="E79" s="111"/>
      <c r="F79" s="111"/>
      <c r="G79" s="111"/>
      <c r="H79" s="111"/>
      <c r="I79" s="112"/>
      <c r="J79" s="127" t="s">
        <v>101</v>
      </c>
      <c r="K79" s="127"/>
      <c r="L79" s="127"/>
      <c r="M79" s="127"/>
      <c r="N79" s="127"/>
      <c r="O79" s="126" t="s">
        <v>104</v>
      </c>
      <c r="P79" s="111"/>
      <c r="Q79" s="111"/>
      <c r="R79" s="111"/>
      <c r="S79" s="111"/>
      <c r="T79" s="111"/>
      <c r="U79" s="111"/>
      <c r="V79" s="111"/>
      <c r="W79" s="111"/>
      <c r="X79" s="112"/>
      <c r="Y79" s="106">
        <v>0</v>
      </c>
      <c r="Z79" s="106"/>
      <c r="AA79" s="106"/>
      <c r="AB79" s="106"/>
      <c r="AC79" s="106"/>
      <c r="AD79" s="106">
        <v>150192</v>
      </c>
      <c r="AE79" s="106"/>
      <c r="AF79" s="106"/>
      <c r="AG79" s="106"/>
      <c r="AH79" s="106"/>
      <c r="AI79" s="106">
        <v>150192</v>
      </c>
      <c r="AJ79" s="106"/>
      <c r="AK79" s="106"/>
      <c r="AL79" s="106"/>
      <c r="AM79" s="106"/>
      <c r="AN79" s="106">
        <v>0</v>
      </c>
      <c r="AO79" s="106"/>
      <c r="AP79" s="106"/>
      <c r="AQ79" s="106"/>
      <c r="AR79" s="106"/>
      <c r="AS79" s="106">
        <v>150192</v>
      </c>
      <c r="AT79" s="106"/>
      <c r="AU79" s="106"/>
      <c r="AV79" s="106"/>
      <c r="AW79" s="106"/>
      <c r="AX79" s="106">
        <v>150192</v>
      </c>
      <c r="AY79" s="106"/>
      <c r="AZ79" s="106"/>
      <c r="BA79" s="106"/>
      <c r="BB79" s="106"/>
      <c r="BC79" s="106">
        <f>AN79-Y79</f>
        <v>0</v>
      </c>
      <c r="BD79" s="106"/>
      <c r="BE79" s="106"/>
      <c r="BF79" s="106"/>
      <c r="BG79" s="106"/>
      <c r="BH79" s="106">
        <f>AS79-AD79</f>
        <v>0</v>
      </c>
      <c r="BI79" s="106"/>
      <c r="BJ79" s="106"/>
      <c r="BK79" s="106"/>
      <c r="BL79" s="106"/>
      <c r="BM79" s="106">
        <v>0</v>
      </c>
      <c r="BN79" s="106"/>
      <c r="BO79" s="106"/>
      <c r="BP79" s="106"/>
      <c r="BQ79" s="106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17" customFormat="1" ht="15.75" x14ac:dyDescent="0.2">
      <c r="A80" s="113">
        <v>0</v>
      </c>
      <c r="B80" s="113"/>
      <c r="C80" s="125" t="s">
        <v>105</v>
      </c>
      <c r="D80" s="115"/>
      <c r="E80" s="115"/>
      <c r="F80" s="115"/>
      <c r="G80" s="115"/>
      <c r="H80" s="115"/>
      <c r="I80" s="116"/>
      <c r="J80" s="122" t="s">
        <v>93</v>
      </c>
      <c r="K80" s="122"/>
      <c r="L80" s="122"/>
      <c r="M80" s="122"/>
      <c r="N80" s="122"/>
      <c r="O80" s="125" t="s">
        <v>93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23"/>
      <c r="BS80" s="123"/>
      <c r="BT80" s="123"/>
      <c r="BU80" s="123"/>
      <c r="BV80" s="123"/>
      <c r="BW80" s="123"/>
      <c r="BX80" s="123"/>
      <c r="BY80" s="123"/>
      <c r="BZ80" s="124"/>
    </row>
    <row r="81" spans="1:79" ht="42" customHeight="1" x14ac:dyDescent="0.2">
      <c r="A81" s="90">
        <v>0</v>
      </c>
      <c r="B81" s="90"/>
      <c r="C81" s="126" t="s">
        <v>106</v>
      </c>
      <c r="D81" s="111"/>
      <c r="E81" s="111"/>
      <c r="F81" s="111"/>
      <c r="G81" s="111"/>
      <c r="H81" s="111"/>
      <c r="I81" s="112"/>
      <c r="J81" s="127" t="s">
        <v>107</v>
      </c>
      <c r="K81" s="127"/>
      <c r="L81" s="127"/>
      <c r="M81" s="127"/>
      <c r="N81" s="127"/>
      <c r="O81" s="126" t="s">
        <v>108</v>
      </c>
      <c r="P81" s="111"/>
      <c r="Q81" s="111"/>
      <c r="R81" s="111"/>
      <c r="S81" s="111"/>
      <c r="T81" s="111"/>
      <c r="U81" s="111"/>
      <c r="V81" s="111"/>
      <c r="W81" s="111"/>
      <c r="X81" s="112"/>
      <c r="Y81" s="106">
        <v>240</v>
      </c>
      <c r="Z81" s="106"/>
      <c r="AA81" s="106"/>
      <c r="AB81" s="106"/>
      <c r="AC81" s="106"/>
      <c r="AD81" s="106">
        <v>0</v>
      </c>
      <c r="AE81" s="106"/>
      <c r="AF81" s="106"/>
      <c r="AG81" s="106"/>
      <c r="AH81" s="106"/>
      <c r="AI81" s="106">
        <v>240</v>
      </c>
      <c r="AJ81" s="106"/>
      <c r="AK81" s="106"/>
      <c r="AL81" s="106"/>
      <c r="AM81" s="106"/>
      <c r="AN81" s="106">
        <v>240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240</v>
      </c>
      <c r="AY81" s="106"/>
      <c r="AZ81" s="106"/>
      <c r="BA81" s="106"/>
      <c r="BB81" s="106"/>
      <c r="BC81" s="106">
        <f>AN81-Y81</f>
        <v>0</v>
      </c>
      <c r="BD81" s="106"/>
      <c r="BE81" s="106"/>
      <c r="BF81" s="106"/>
      <c r="BG81" s="106"/>
      <c r="BH81" s="106">
        <f>AS81-AD81</f>
        <v>0</v>
      </c>
      <c r="BI81" s="106"/>
      <c r="BJ81" s="106"/>
      <c r="BK81" s="106"/>
      <c r="BL81" s="106"/>
      <c r="BM81" s="106">
        <v>0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38.25" customHeight="1" x14ac:dyDescent="0.2">
      <c r="A82" s="90">
        <v>0</v>
      </c>
      <c r="B82" s="90"/>
      <c r="C82" s="126" t="s">
        <v>109</v>
      </c>
      <c r="D82" s="111"/>
      <c r="E82" s="111"/>
      <c r="F82" s="111"/>
      <c r="G82" s="111"/>
      <c r="H82" s="111"/>
      <c r="I82" s="112"/>
      <c r="J82" s="127" t="s">
        <v>95</v>
      </c>
      <c r="K82" s="127"/>
      <c r="L82" s="127"/>
      <c r="M82" s="127"/>
      <c r="N82" s="127"/>
      <c r="O82" s="126" t="s">
        <v>110</v>
      </c>
      <c r="P82" s="111"/>
      <c r="Q82" s="111"/>
      <c r="R82" s="111"/>
      <c r="S82" s="111"/>
      <c r="T82" s="111"/>
      <c r="U82" s="111"/>
      <c r="V82" s="111"/>
      <c r="W82" s="111"/>
      <c r="X82" s="112"/>
      <c r="Y82" s="106">
        <v>0</v>
      </c>
      <c r="Z82" s="106"/>
      <c r="AA82" s="106"/>
      <c r="AB82" s="106"/>
      <c r="AC82" s="106"/>
      <c r="AD82" s="106">
        <v>5</v>
      </c>
      <c r="AE82" s="106"/>
      <c r="AF82" s="106"/>
      <c r="AG82" s="106"/>
      <c r="AH82" s="106"/>
      <c r="AI82" s="106">
        <v>5</v>
      </c>
      <c r="AJ82" s="106"/>
      <c r="AK82" s="106"/>
      <c r="AL82" s="106"/>
      <c r="AM82" s="106"/>
      <c r="AN82" s="106">
        <v>0</v>
      </c>
      <c r="AO82" s="106"/>
      <c r="AP82" s="106"/>
      <c r="AQ82" s="106"/>
      <c r="AR82" s="106"/>
      <c r="AS82" s="106">
        <v>5</v>
      </c>
      <c r="AT82" s="106"/>
      <c r="AU82" s="106"/>
      <c r="AV82" s="106"/>
      <c r="AW82" s="106"/>
      <c r="AX82" s="106">
        <v>5</v>
      </c>
      <c r="AY82" s="106"/>
      <c r="AZ82" s="106"/>
      <c r="BA82" s="106"/>
      <c r="BB82" s="106"/>
      <c r="BC82" s="106">
        <f>AN82-Y82</f>
        <v>0</v>
      </c>
      <c r="BD82" s="106"/>
      <c r="BE82" s="106"/>
      <c r="BF82" s="106"/>
      <c r="BG82" s="106"/>
      <c r="BH82" s="106">
        <f>AS82-AD82</f>
        <v>0</v>
      </c>
      <c r="BI82" s="106"/>
      <c r="BJ82" s="106"/>
      <c r="BK82" s="106"/>
      <c r="BL82" s="106"/>
      <c r="BM82" s="106">
        <v>0</v>
      </c>
      <c r="BN82" s="106"/>
      <c r="BO82" s="106"/>
      <c r="BP82" s="106"/>
      <c r="BQ82" s="106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s="117" customFormat="1" ht="15.75" x14ac:dyDescent="0.2">
      <c r="A83" s="113">
        <v>0</v>
      </c>
      <c r="B83" s="113"/>
      <c r="C83" s="125" t="s">
        <v>111</v>
      </c>
      <c r="D83" s="115"/>
      <c r="E83" s="115"/>
      <c r="F83" s="115"/>
      <c r="G83" s="115"/>
      <c r="H83" s="115"/>
      <c r="I83" s="116"/>
      <c r="J83" s="122" t="s">
        <v>93</v>
      </c>
      <c r="K83" s="122"/>
      <c r="L83" s="122"/>
      <c r="M83" s="122"/>
      <c r="N83" s="122"/>
      <c r="O83" s="125" t="s">
        <v>93</v>
      </c>
      <c r="P83" s="115"/>
      <c r="Q83" s="115"/>
      <c r="R83" s="115"/>
      <c r="S83" s="115"/>
      <c r="T83" s="115"/>
      <c r="U83" s="115"/>
      <c r="V83" s="115"/>
      <c r="W83" s="115"/>
      <c r="X83" s="116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23"/>
      <c r="BS83" s="123"/>
      <c r="BT83" s="123"/>
      <c r="BU83" s="123"/>
      <c r="BV83" s="123"/>
      <c r="BW83" s="123"/>
      <c r="BX83" s="123"/>
      <c r="BY83" s="123"/>
      <c r="BZ83" s="124"/>
    </row>
    <row r="84" spans="1:79" ht="44.25" customHeight="1" x14ac:dyDescent="0.2">
      <c r="A84" s="90">
        <v>0</v>
      </c>
      <c r="B84" s="90"/>
      <c r="C84" s="126" t="s">
        <v>112</v>
      </c>
      <c r="D84" s="111"/>
      <c r="E84" s="111"/>
      <c r="F84" s="111"/>
      <c r="G84" s="111"/>
      <c r="H84" s="111"/>
      <c r="I84" s="112"/>
      <c r="J84" s="127" t="s">
        <v>101</v>
      </c>
      <c r="K84" s="127"/>
      <c r="L84" s="127"/>
      <c r="M84" s="127"/>
      <c r="N84" s="127"/>
      <c r="O84" s="126" t="s">
        <v>110</v>
      </c>
      <c r="P84" s="111"/>
      <c r="Q84" s="111"/>
      <c r="R84" s="111"/>
      <c r="S84" s="111"/>
      <c r="T84" s="111"/>
      <c r="U84" s="111"/>
      <c r="V84" s="111"/>
      <c r="W84" s="111"/>
      <c r="X84" s="112"/>
      <c r="Y84" s="106">
        <v>0</v>
      </c>
      <c r="Z84" s="106"/>
      <c r="AA84" s="106"/>
      <c r="AB84" s="106"/>
      <c r="AC84" s="106"/>
      <c r="AD84" s="106">
        <v>30038.400000000001</v>
      </c>
      <c r="AE84" s="106"/>
      <c r="AF84" s="106"/>
      <c r="AG84" s="106"/>
      <c r="AH84" s="106"/>
      <c r="AI84" s="106">
        <v>30038.400000000001</v>
      </c>
      <c r="AJ84" s="106"/>
      <c r="AK84" s="106"/>
      <c r="AL84" s="106"/>
      <c r="AM84" s="106"/>
      <c r="AN84" s="106">
        <v>0</v>
      </c>
      <c r="AO84" s="106"/>
      <c r="AP84" s="106"/>
      <c r="AQ84" s="106"/>
      <c r="AR84" s="106"/>
      <c r="AS84" s="106">
        <v>30038.400000000001</v>
      </c>
      <c r="AT84" s="106"/>
      <c r="AU84" s="106"/>
      <c r="AV84" s="106"/>
      <c r="AW84" s="106"/>
      <c r="AX84" s="106">
        <v>30038.400000000001</v>
      </c>
      <c r="AY84" s="106"/>
      <c r="AZ84" s="106"/>
      <c r="BA84" s="106"/>
      <c r="BB84" s="106"/>
      <c r="BC84" s="106">
        <f>AN84-Y84</f>
        <v>0</v>
      </c>
      <c r="BD84" s="106"/>
      <c r="BE84" s="106"/>
      <c r="BF84" s="106"/>
      <c r="BG84" s="106"/>
      <c r="BH84" s="106">
        <f>AS84-AD84</f>
        <v>0</v>
      </c>
      <c r="BI84" s="106"/>
      <c r="BJ84" s="106"/>
      <c r="BK84" s="106"/>
      <c r="BL84" s="106"/>
      <c r="BM84" s="106">
        <v>0</v>
      </c>
      <c r="BN84" s="106"/>
      <c r="BO84" s="106"/>
      <c r="BP84" s="106"/>
      <c r="BQ84" s="106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38.25" customHeight="1" x14ac:dyDescent="0.2">
      <c r="A85" s="90">
        <v>0</v>
      </c>
      <c r="B85" s="90"/>
      <c r="C85" s="126" t="s">
        <v>113</v>
      </c>
      <c r="D85" s="111"/>
      <c r="E85" s="111"/>
      <c r="F85" s="111"/>
      <c r="G85" s="111"/>
      <c r="H85" s="111"/>
      <c r="I85" s="112"/>
      <c r="J85" s="127" t="s">
        <v>101</v>
      </c>
      <c r="K85" s="127"/>
      <c r="L85" s="127"/>
      <c r="M85" s="127"/>
      <c r="N85" s="127"/>
      <c r="O85" s="126" t="s">
        <v>110</v>
      </c>
      <c r="P85" s="111"/>
      <c r="Q85" s="111"/>
      <c r="R85" s="111"/>
      <c r="S85" s="111"/>
      <c r="T85" s="111"/>
      <c r="U85" s="111"/>
      <c r="V85" s="111"/>
      <c r="W85" s="111"/>
      <c r="X85" s="112"/>
      <c r="Y85" s="106">
        <v>149.51</v>
      </c>
      <c r="Z85" s="106"/>
      <c r="AA85" s="106"/>
      <c r="AB85" s="106"/>
      <c r="AC85" s="106"/>
      <c r="AD85" s="106">
        <v>0</v>
      </c>
      <c r="AE85" s="106"/>
      <c r="AF85" s="106"/>
      <c r="AG85" s="106"/>
      <c r="AH85" s="106"/>
      <c r="AI85" s="106">
        <v>149.51</v>
      </c>
      <c r="AJ85" s="106"/>
      <c r="AK85" s="106"/>
      <c r="AL85" s="106"/>
      <c r="AM85" s="106"/>
      <c r="AN85" s="106">
        <v>0</v>
      </c>
      <c r="AO85" s="106"/>
      <c r="AP85" s="106"/>
      <c r="AQ85" s="106"/>
      <c r="AR85" s="106"/>
      <c r="AS85" s="106">
        <v>164.08</v>
      </c>
      <c r="AT85" s="106"/>
      <c r="AU85" s="106"/>
      <c r="AV85" s="106"/>
      <c r="AW85" s="106"/>
      <c r="AX85" s="106">
        <v>164.08</v>
      </c>
      <c r="AY85" s="106"/>
      <c r="AZ85" s="106"/>
      <c r="BA85" s="106"/>
      <c r="BB85" s="106"/>
      <c r="BC85" s="106">
        <f>AN85-Y85</f>
        <v>-149.51</v>
      </c>
      <c r="BD85" s="106"/>
      <c r="BE85" s="106"/>
      <c r="BF85" s="106"/>
      <c r="BG85" s="106"/>
      <c r="BH85" s="106">
        <f>AS85-AD85</f>
        <v>164.08</v>
      </c>
      <c r="BI85" s="106"/>
      <c r="BJ85" s="106"/>
      <c r="BK85" s="106"/>
      <c r="BL85" s="106"/>
      <c r="BM85" s="106">
        <v>14.570000000000022</v>
      </c>
      <c r="BN85" s="106"/>
      <c r="BO85" s="106"/>
      <c r="BP85" s="106"/>
      <c r="BQ85" s="106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s="117" customFormat="1" ht="15.75" x14ac:dyDescent="0.2">
      <c r="A86" s="113">
        <v>0</v>
      </c>
      <c r="B86" s="113"/>
      <c r="C86" s="125" t="s">
        <v>114</v>
      </c>
      <c r="D86" s="115"/>
      <c r="E86" s="115"/>
      <c r="F86" s="115"/>
      <c r="G86" s="115"/>
      <c r="H86" s="115"/>
      <c r="I86" s="116"/>
      <c r="J86" s="122" t="s">
        <v>93</v>
      </c>
      <c r="K86" s="122"/>
      <c r="L86" s="122"/>
      <c r="M86" s="122"/>
      <c r="N86" s="122"/>
      <c r="O86" s="125" t="s">
        <v>93</v>
      </c>
      <c r="P86" s="115"/>
      <c r="Q86" s="115"/>
      <c r="R86" s="115"/>
      <c r="S86" s="115"/>
      <c r="T86" s="115"/>
      <c r="U86" s="115"/>
      <c r="V86" s="115"/>
      <c r="W86" s="115"/>
      <c r="X86" s="116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23"/>
      <c r="BS86" s="123"/>
      <c r="BT86" s="123"/>
      <c r="BU86" s="123"/>
      <c r="BV86" s="123"/>
      <c r="BW86" s="123"/>
      <c r="BX86" s="123"/>
      <c r="BY86" s="123"/>
      <c r="BZ86" s="124"/>
    </row>
    <row r="87" spans="1:79" ht="80.25" customHeight="1" x14ac:dyDescent="0.2">
      <c r="A87" s="90">
        <v>0</v>
      </c>
      <c r="B87" s="90"/>
      <c r="C87" s="126" t="s">
        <v>115</v>
      </c>
      <c r="D87" s="111"/>
      <c r="E87" s="111"/>
      <c r="F87" s="111"/>
      <c r="G87" s="111"/>
      <c r="H87" s="111"/>
      <c r="I87" s="112"/>
      <c r="J87" s="127" t="s">
        <v>116</v>
      </c>
      <c r="K87" s="127"/>
      <c r="L87" s="127"/>
      <c r="M87" s="127"/>
      <c r="N87" s="127"/>
      <c r="O87" s="126" t="s">
        <v>104</v>
      </c>
      <c r="P87" s="111"/>
      <c r="Q87" s="111"/>
      <c r="R87" s="111"/>
      <c r="S87" s="111"/>
      <c r="T87" s="111"/>
      <c r="U87" s="111"/>
      <c r="V87" s="111"/>
      <c r="W87" s="111"/>
      <c r="X87" s="112"/>
      <c r="Y87" s="106">
        <v>100</v>
      </c>
      <c r="Z87" s="106"/>
      <c r="AA87" s="106"/>
      <c r="AB87" s="106"/>
      <c r="AC87" s="106"/>
      <c r="AD87" s="106">
        <v>0</v>
      </c>
      <c r="AE87" s="106"/>
      <c r="AF87" s="106"/>
      <c r="AG87" s="106"/>
      <c r="AH87" s="106"/>
      <c r="AI87" s="106">
        <v>100</v>
      </c>
      <c r="AJ87" s="106"/>
      <c r="AK87" s="106"/>
      <c r="AL87" s="106"/>
      <c r="AM87" s="106"/>
      <c r="AN87" s="106">
        <v>100</v>
      </c>
      <c r="AO87" s="106"/>
      <c r="AP87" s="106"/>
      <c r="AQ87" s="106"/>
      <c r="AR87" s="106"/>
      <c r="AS87" s="106">
        <v>0</v>
      </c>
      <c r="AT87" s="106"/>
      <c r="AU87" s="106"/>
      <c r="AV87" s="106"/>
      <c r="AW87" s="106"/>
      <c r="AX87" s="106">
        <v>100</v>
      </c>
      <c r="AY87" s="106"/>
      <c r="AZ87" s="106"/>
      <c r="BA87" s="106"/>
      <c r="BB87" s="106"/>
      <c r="BC87" s="106">
        <f>AN87-Y87</f>
        <v>0</v>
      </c>
      <c r="BD87" s="106"/>
      <c r="BE87" s="106"/>
      <c r="BF87" s="106"/>
      <c r="BG87" s="106"/>
      <c r="BH87" s="106">
        <f>AS87-AD87</f>
        <v>0</v>
      </c>
      <c r="BI87" s="106"/>
      <c r="BJ87" s="106"/>
      <c r="BK87" s="106"/>
      <c r="BL87" s="106"/>
      <c r="BM87" s="106">
        <v>0</v>
      </c>
      <c r="BN87" s="106"/>
      <c r="BO87" s="106"/>
      <c r="BP87" s="106"/>
      <c r="BQ87" s="106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7.5" customHeight="1" x14ac:dyDescent="0.2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15.75" customHeight="1" x14ac:dyDescent="0.2">
      <c r="A89" s="40" t="s">
        <v>63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</row>
    <row r="90" spans="1:79" ht="9" customHeight="1" x14ac:dyDescent="0.2">
      <c r="A90" s="30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33" customHeight="1" x14ac:dyDescent="0.2">
      <c r="A91" s="50" t="s">
        <v>3</v>
      </c>
      <c r="B91" s="52"/>
      <c r="C91" s="50" t="s">
        <v>6</v>
      </c>
      <c r="D91" s="51"/>
      <c r="E91" s="51"/>
      <c r="F91" s="51"/>
      <c r="G91" s="51"/>
      <c r="H91" s="51"/>
      <c r="I91" s="52"/>
      <c r="J91" s="50" t="s">
        <v>5</v>
      </c>
      <c r="K91" s="51"/>
      <c r="L91" s="51"/>
      <c r="M91" s="51"/>
      <c r="N91" s="52"/>
      <c r="O91" s="41" t="s">
        <v>64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3"/>
      <c r="BR91" s="9"/>
      <c r="BS91" s="9"/>
      <c r="BT91" s="9"/>
      <c r="BU91" s="9"/>
      <c r="BV91" s="9"/>
      <c r="BW91" s="9"/>
      <c r="BX91" s="9"/>
      <c r="BY91" s="9"/>
      <c r="BZ91" s="8"/>
    </row>
    <row r="92" spans="1:79" s="37" customFormat="1" ht="15.95" customHeight="1" x14ac:dyDescent="0.2">
      <c r="A92" s="89">
        <v>1</v>
      </c>
      <c r="B92" s="89"/>
      <c r="C92" s="89">
        <v>2</v>
      </c>
      <c r="D92" s="89"/>
      <c r="E92" s="89"/>
      <c r="F92" s="89"/>
      <c r="G92" s="89"/>
      <c r="H92" s="89"/>
      <c r="I92" s="89"/>
      <c r="J92" s="89">
        <v>3</v>
      </c>
      <c r="K92" s="89"/>
      <c r="L92" s="89"/>
      <c r="M92" s="89"/>
      <c r="N92" s="89"/>
      <c r="O92" s="44">
        <v>4</v>
      </c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6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37" customFormat="1" ht="12.75" hidden="1" customHeight="1" x14ac:dyDescent="0.2">
      <c r="A93" s="49" t="s">
        <v>36</v>
      </c>
      <c r="B93" s="49"/>
      <c r="C93" s="86" t="s">
        <v>14</v>
      </c>
      <c r="D93" s="87"/>
      <c r="E93" s="87"/>
      <c r="F93" s="87"/>
      <c r="G93" s="87"/>
      <c r="H93" s="87"/>
      <c r="I93" s="88"/>
      <c r="J93" s="49" t="s">
        <v>15</v>
      </c>
      <c r="K93" s="49"/>
      <c r="L93" s="49"/>
      <c r="M93" s="49"/>
      <c r="N93" s="49"/>
      <c r="O93" s="81" t="s">
        <v>72</v>
      </c>
      <c r="P93" s="82"/>
      <c r="Q93" s="82"/>
      <c r="R93" s="82"/>
      <c r="S93" s="82"/>
      <c r="T93" s="82"/>
      <c r="U93" s="82"/>
      <c r="V93" s="82"/>
      <c r="W93" s="82"/>
      <c r="X93" s="82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4"/>
      <c r="BR93" s="38"/>
      <c r="BS93" s="38"/>
      <c r="BT93" s="36"/>
      <c r="BU93" s="36"/>
      <c r="BV93" s="36"/>
      <c r="BW93" s="36"/>
      <c r="BX93" s="36"/>
      <c r="BY93" s="36"/>
      <c r="BZ93" s="36"/>
      <c r="CA93" s="37" t="s">
        <v>71</v>
      </c>
    </row>
    <row r="94" spans="1:79" s="134" customFormat="1" ht="15.75" x14ac:dyDescent="0.2">
      <c r="A94" s="76">
        <v>0</v>
      </c>
      <c r="B94" s="76"/>
      <c r="C94" s="76" t="s">
        <v>92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128"/>
      <c r="P94" s="129"/>
      <c r="Q94" s="129"/>
      <c r="R94" s="129"/>
      <c r="S94" s="129"/>
      <c r="T94" s="129"/>
      <c r="U94" s="129"/>
      <c r="V94" s="129"/>
      <c r="W94" s="129"/>
      <c r="X94" s="129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1"/>
      <c r="BR94" s="132"/>
      <c r="BS94" s="132"/>
      <c r="BT94" s="132"/>
      <c r="BU94" s="132"/>
      <c r="BV94" s="132"/>
      <c r="BW94" s="132"/>
      <c r="BX94" s="132"/>
      <c r="BY94" s="132"/>
      <c r="BZ94" s="133"/>
      <c r="CA94" s="134" t="s">
        <v>66</v>
      </c>
    </row>
    <row r="95" spans="1:79" s="134" customFormat="1" ht="11.25" customHeight="1" x14ac:dyDescent="0.2">
      <c r="A95" s="76">
        <v>0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128"/>
      <c r="P95" s="129"/>
      <c r="Q95" s="129"/>
      <c r="R95" s="129"/>
      <c r="S95" s="129"/>
      <c r="T95" s="129"/>
      <c r="U95" s="129"/>
      <c r="V95" s="129"/>
      <c r="W95" s="129"/>
      <c r="X95" s="129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1"/>
      <c r="BR95" s="132"/>
      <c r="BS95" s="132"/>
      <c r="BT95" s="132"/>
      <c r="BU95" s="132"/>
      <c r="BV95" s="132"/>
      <c r="BW95" s="132"/>
      <c r="BX95" s="132"/>
      <c r="BY95" s="132"/>
      <c r="BZ95" s="133"/>
    </row>
    <row r="96" spans="1:79" s="37" customFormat="1" ht="25.5" customHeight="1" x14ac:dyDescent="0.2">
      <c r="A96" s="49">
        <v>0</v>
      </c>
      <c r="B96" s="49"/>
      <c r="C96" s="81" t="s">
        <v>97</v>
      </c>
      <c r="D96" s="111"/>
      <c r="E96" s="111"/>
      <c r="F96" s="111"/>
      <c r="G96" s="111"/>
      <c r="H96" s="111"/>
      <c r="I96" s="112"/>
      <c r="J96" s="49" t="s">
        <v>95</v>
      </c>
      <c r="K96" s="49"/>
      <c r="L96" s="49"/>
      <c r="M96" s="49"/>
      <c r="N96" s="49"/>
      <c r="O96" s="47" t="s">
        <v>117</v>
      </c>
      <c r="P96" s="48"/>
      <c r="Q96" s="48"/>
      <c r="R96" s="48"/>
      <c r="S96" s="48"/>
      <c r="T96" s="48"/>
      <c r="U96" s="48"/>
      <c r="V96" s="48"/>
      <c r="W96" s="48"/>
      <c r="X96" s="48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6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37" customFormat="1" ht="51" customHeight="1" x14ac:dyDescent="0.2">
      <c r="A97" s="49">
        <v>0</v>
      </c>
      <c r="B97" s="49"/>
      <c r="C97" s="81" t="s">
        <v>99</v>
      </c>
      <c r="D97" s="111"/>
      <c r="E97" s="111"/>
      <c r="F97" s="111"/>
      <c r="G97" s="111"/>
      <c r="H97" s="111"/>
      <c r="I97" s="112"/>
      <c r="J97" s="49" t="s">
        <v>95</v>
      </c>
      <c r="K97" s="49"/>
      <c r="L97" s="49"/>
      <c r="M97" s="49"/>
      <c r="N97" s="49"/>
      <c r="O97" s="47" t="s">
        <v>118</v>
      </c>
      <c r="P97" s="48"/>
      <c r="Q97" s="48"/>
      <c r="R97" s="48"/>
      <c r="S97" s="48"/>
      <c r="T97" s="48"/>
      <c r="U97" s="48"/>
      <c r="V97" s="48"/>
      <c r="W97" s="48"/>
      <c r="X97" s="48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6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37" customFormat="1" ht="41.25" customHeight="1" x14ac:dyDescent="0.2">
      <c r="A98" s="49">
        <v>0</v>
      </c>
      <c r="B98" s="49"/>
      <c r="C98" s="81" t="s">
        <v>100</v>
      </c>
      <c r="D98" s="111"/>
      <c r="E98" s="111"/>
      <c r="F98" s="111"/>
      <c r="G98" s="111"/>
      <c r="H98" s="111"/>
      <c r="I98" s="112"/>
      <c r="J98" s="49" t="s">
        <v>101</v>
      </c>
      <c r="K98" s="49"/>
      <c r="L98" s="49"/>
      <c r="M98" s="49"/>
      <c r="N98" s="49"/>
      <c r="O98" s="47" t="s">
        <v>119</v>
      </c>
      <c r="P98" s="48"/>
      <c r="Q98" s="48"/>
      <c r="R98" s="48"/>
      <c r="S98" s="48"/>
      <c r="T98" s="48"/>
      <c r="U98" s="48"/>
      <c r="V98" s="48"/>
      <c r="W98" s="48"/>
      <c r="X98" s="48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6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134" customFormat="1" ht="15.75" x14ac:dyDescent="0.2">
      <c r="A99" s="76">
        <v>0</v>
      </c>
      <c r="B99" s="76"/>
      <c r="C99" s="114" t="s">
        <v>105</v>
      </c>
      <c r="D99" s="115"/>
      <c r="E99" s="115"/>
      <c r="F99" s="115"/>
      <c r="G99" s="115"/>
      <c r="H99" s="115"/>
      <c r="I99" s="116"/>
      <c r="J99" s="76"/>
      <c r="K99" s="76"/>
      <c r="L99" s="76"/>
      <c r="M99" s="76"/>
      <c r="N99" s="76"/>
      <c r="O99" s="128"/>
      <c r="P99" s="129"/>
      <c r="Q99" s="129"/>
      <c r="R99" s="129"/>
      <c r="S99" s="129"/>
      <c r="T99" s="129"/>
      <c r="U99" s="129"/>
      <c r="V99" s="129"/>
      <c r="W99" s="129"/>
      <c r="X99" s="129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1"/>
      <c r="BR99" s="132"/>
      <c r="BS99" s="132"/>
      <c r="BT99" s="132"/>
      <c r="BU99" s="132"/>
      <c r="BV99" s="132"/>
      <c r="BW99" s="132"/>
      <c r="BX99" s="132"/>
      <c r="BY99" s="132"/>
      <c r="BZ99" s="133"/>
    </row>
    <row r="100" spans="1:78" s="134" customFormat="1" ht="15.75" x14ac:dyDescent="0.2">
      <c r="A100" s="76">
        <v>0</v>
      </c>
      <c r="B100" s="76"/>
      <c r="C100" s="114"/>
      <c r="D100" s="115"/>
      <c r="E100" s="115"/>
      <c r="F100" s="115"/>
      <c r="G100" s="115"/>
      <c r="H100" s="115"/>
      <c r="I100" s="116"/>
      <c r="J100" s="76"/>
      <c r="K100" s="76"/>
      <c r="L100" s="76"/>
      <c r="M100" s="76"/>
      <c r="N100" s="76"/>
      <c r="O100" s="128"/>
      <c r="P100" s="129"/>
      <c r="Q100" s="129"/>
      <c r="R100" s="129"/>
      <c r="S100" s="129"/>
      <c r="T100" s="129"/>
      <c r="U100" s="129"/>
      <c r="V100" s="129"/>
      <c r="W100" s="129"/>
      <c r="X100" s="129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1"/>
      <c r="BR100" s="132"/>
      <c r="BS100" s="132"/>
      <c r="BT100" s="132"/>
      <c r="BU100" s="132"/>
      <c r="BV100" s="132"/>
      <c r="BW100" s="132"/>
      <c r="BX100" s="132"/>
      <c r="BY100" s="132"/>
      <c r="BZ100" s="133"/>
    </row>
    <row r="101" spans="1:78" s="134" customFormat="1" ht="15.75" x14ac:dyDescent="0.2">
      <c r="A101" s="76">
        <v>0</v>
      </c>
      <c r="B101" s="76"/>
      <c r="C101" s="114" t="s">
        <v>111</v>
      </c>
      <c r="D101" s="115"/>
      <c r="E101" s="115"/>
      <c r="F101" s="115"/>
      <c r="G101" s="115"/>
      <c r="H101" s="115"/>
      <c r="I101" s="116"/>
      <c r="J101" s="76"/>
      <c r="K101" s="76"/>
      <c r="L101" s="76"/>
      <c r="M101" s="76"/>
      <c r="N101" s="76"/>
      <c r="O101" s="128"/>
      <c r="P101" s="129"/>
      <c r="Q101" s="129"/>
      <c r="R101" s="129"/>
      <c r="S101" s="129"/>
      <c r="T101" s="129"/>
      <c r="U101" s="129"/>
      <c r="V101" s="129"/>
      <c r="W101" s="129"/>
      <c r="X101" s="129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1"/>
      <c r="BR101" s="132"/>
      <c r="BS101" s="132"/>
      <c r="BT101" s="132"/>
      <c r="BU101" s="132"/>
      <c r="BV101" s="132"/>
      <c r="BW101" s="132"/>
      <c r="BX101" s="132"/>
      <c r="BY101" s="132"/>
      <c r="BZ101" s="133"/>
    </row>
    <row r="102" spans="1:78" s="134" customFormat="1" ht="15.75" x14ac:dyDescent="0.2">
      <c r="A102" s="76">
        <v>0</v>
      </c>
      <c r="B102" s="76"/>
      <c r="C102" s="114"/>
      <c r="D102" s="115"/>
      <c r="E102" s="115"/>
      <c r="F102" s="115"/>
      <c r="G102" s="115"/>
      <c r="H102" s="115"/>
      <c r="I102" s="116"/>
      <c r="J102" s="76"/>
      <c r="K102" s="76"/>
      <c r="L102" s="76"/>
      <c r="M102" s="76"/>
      <c r="N102" s="76"/>
      <c r="O102" s="128"/>
      <c r="P102" s="129"/>
      <c r="Q102" s="129"/>
      <c r="R102" s="129"/>
      <c r="S102" s="129"/>
      <c r="T102" s="129"/>
      <c r="U102" s="129"/>
      <c r="V102" s="129"/>
      <c r="W102" s="129"/>
      <c r="X102" s="129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1"/>
      <c r="BR102" s="132"/>
      <c r="BS102" s="132"/>
      <c r="BT102" s="132"/>
      <c r="BU102" s="132"/>
      <c r="BV102" s="132"/>
      <c r="BW102" s="132"/>
      <c r="BX102" s="132"/>
      <c r="BY102" s="132"/>
      <c r="BZ102" s="133"/>
    </row>
    <row r="103" spans="1:78" s="37" customFormat="1" ht="38.25" customHeight="1" x14ac:dyDescent="0.2">
      <c r="A103" s="49">
        <v>0</v>
      </c>
      <c r="B103" s="49"/>
      <c r="C103" s="81" t="s">
        <v>113</v>
      </c>
      <c r="D103" s="111"/>
      <c r="E103" s="111"/>
      <c r="F103" s="111"/>
      <c r="G103" s="111"/>
      <c r="H103" s="111"/>
      <c r="I103" s="112"/>
      <c r="J103" s="49" t="s">
        <v>101</v>
      </c>
      <c r="K103" s="49"/>
      <c r="L103" s="49"/>
      <c r="M103" s="49"/>
      <c r="N103" s="49"/>
      <c r="O103" s="47" t="s">
        <v>120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6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134" customFormat="1" ht="15.75" x14ac:dyDescent="0.2">
      <c r="A104" s="76">
        <v>0</v>
      </c>
      <c r="B104" s="76"/>
      <c r="C104" s="114" t="s">
        <v>114</v>
      </c>
      <c r="D104" s="115"/>
      <c r="E104" s="115"/>
      <c r="F104" s="115"/>
      <c r="G104" s="115"/>
      <c r="H104" s="115"/>
      <c r="I104" s="116"/>
      <c r="J104" s="76"/>
      <c r="K104" s="76"/>
      <c r="L104" s="76"/>
      <c r="M104" s="76"/>
      <c r="N104" s="76"/>
      <c r="O104" s="128"/>
      <c r="P104" s="129"/>
      <c r="Q104" s="129"/>
      <c r="R104" s="129"/>
      <c r="S104" s="129"/>
      <c r="T104" s="129"/>
      <c r="U104" s="129"/>
      <c r="V104" s="129"/>
      <c r="W104" s="129"/>
      <c r="X104" s="129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1"/>
      <c r="BR104" s="132"/>
      <c r="BS104" s="132"/>
      <c r="BT104" s="132"/>
      <c r="BU104" s="132"/>
      <c r="BV104" s="132"/>
      <c r="BW104" s="132"/>
      <c r="BX104" s="132"/>
      <c r="BY104" s="132"/>
      <c r="BZ104" s="133"/>
    </row>
    <row r="105" spans="1:78" s="134" customFormat="1" ht="15.75" x14ac:dyDescent="0.2">
      <c r="A105" s="76">
        <v>0</v>
      </c>
      <c r="B105" s="76"/>
      <c r="C105" s="114"/>
      <c r="D105" s="115"/>
      <c r="E105" s="115"/>
      <c r="F105" s="115"/>
      <c r="G105" s="115"/>
      <c r="H105" s="115"/>
      <c r="I105" s="116"/>
      <c r="J105" s="76"/>
      <c r="K105" s="76"/>
      <c r="L105" s="76"/>
      <c r="M105" s="76"/>
      <c r="N105" s="76"/>
      <c r="O105" s="128"/>
      <c r="P105" s="129"/>
      <c r="Q105" s="129"/>
      <c r="R105" s="129"/>
      <c r="S105" s="129"/>
      <c r="T105" s="129"/>
      <c r="U105" s="129"/>
      <c r="V105" s="129"/>
      <c r="W105" s="129"/>
      <c r="X105" s="129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1"/>
      <c r="BR105" s="132"/>
      <c r="BS105" s="132"/>
      <c r="BT105" s="132"/>
      <c r="BU105" s="132"/>
      <c r="BV105" s="132"/>
      <c r="BW105" s="132"/>
      <c r="BX105" s="132"/>
      <c r="BY105" s="132"/>
      <c r="BZ105" s="133"/>
    </row>
    <row r="106" spans="1:78" ht="6" customHeight="1" x14ac:dyDescent="0.2">
      <c r="A106" s="30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10"/>
      <c r="BS106" s="10"/>
      <c r="BT106" s="10"/>
      <c r="BU106" s="10"/>
      <c r="BV106" s="10"/>
      <c r="BW106" s="10"/>
      <c r="BX106" s="10"/>
      <c r="BY106" s="10"/>
      <c r="BZ106" s="8"/>
    </row>
    <row r="107" spans="1:78" ht="15.95" customHeight="1" x14ac:dyDescent="0.2">
      <c r="A107" s="40" t="s">
        <v>65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</row>
    <row r="108" spans="1:78" ht="47.25" customHeight="1" x14ac:dyDescent="0.2">
      <c r="A108" s="139" t="s">
        <v>122</v>
      </c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</row>
    <row r="109" spans="1:78" ht="3.75" customHeight="1" x14ac:dyDescent="0.2">
      <c r="A109" s="30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10"/>
      <c r="BS109" s="10"/>
      <c r="BT109" s="10"/>
      <c r="BU109" s="10"/>
      <c r="BV109" s="10"/>
      <c r="BW109" s="10"/>
      <c r="BX109" s="10"/>
      <c r="BY109" s="10"/>
      <c r="BZ109" s="8"/>
    </row>
    <row r="110" spans="1:78" ht="15.95" customHeight="1" x14ac:dyDescent="0.2">
      <c r="A110" s="40" t="s">
        <v>46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</row>
    <row r="111" spans="1:78" ht="63" customHeight="1" x14ac:dyDescent="0.2">
      <c r="A111" s="139" t="s">
        <v>123</v>
      </c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</row>
    <row r="112" spans="1:78" ht="9.75" customHeight="1" x14ac:dyDescent="0.2">
      <c r="A112" s="16"/>
      <c r="B112" s="16"/>
      <c r="C112" s="16"/>
      <c r="D112" s="16"/>
      <c r="E112" s="16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ht="12" customHeight="1" x14ac:dyDescent="0.2">
      <c r="A113" s="29" t="s">
        <v>77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ht="12" customHeight="1" x14ac:dyDescent="0.2">
      <c r="A114" s="29" t="s">
        <v>68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s="29" customFormat="1" ht="12" customHeight="1" x14ac:dyDescent="0.2">
      <c r="A115" s="29" t="s">
        <v>69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</row>
    <row r="116" spans="1:64" ht="7.5" customHeight="1" x14ac:dyDescent="0.25">
      <c r="A116" s="28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ht="19.5" customHeight="1" x14ac:dyDescent="0.25">
      <c r="A117" s="143" t="s">
        <v>126</v>
      </c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3"/>
      <c r="AO117" s="3"/>
      <c r="AP117" s="144" t="s">
        <v>128</v>
      </c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</row>
    <row r="118" spans="1:64" x14ac:dyDescent="0.2">
      <c r="W118" s="85" t="s">
        <v>8</v>
      </c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4"/>
      <c r="AO118" s="4"/>
      <c r="AP118" s="85" t="s">
        <v>73</v>
      </c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</row>
    <row r="120" spans="1:64" ht="6.75" customHeight="1" x14ac:dyDescent="0.2"/>
    <row r="121" spans="1:64" ht="31.5" customHeight="1" x14ac:dyDescent="0.25">
      <c r="A121" s="143" t="s">
        <v>127</v>
      </c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3"/>
      <c r="AO121" s="3"/>
      <c r="AP121" s="144" t="s">
        <v>129</v>
      </c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</row>
    <row r="122" spans="1:64" x14ac:dyDescent="0.2">
      <c r="W122" s="85" t="s">
        <v>8</v>
      </c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4"/>
      <c r="AO122" s="4"/>
      <c r="AP122" s="85" t="s">
        <v>73</v>
      </c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</row>
  </sheetData>
  <mergeCells count="513"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5:B95"/>
    <mergeCell ref="C95:I95"/>
    <mergeCell ref="J95:N95"/>
    <mergeCell ref="O95:BQ95"/>
    <mergeCell ref="BH87:BL87"/>
    <mergeCell ref="BM87:BQ87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A56:B56"/>
    <mergeCell ref="C56:BQ56"/>
    <mergeCell ref="A57:B57"/>
    <mergeCell ref="C57:BQ5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5:AX65"/>
    <mergeCell ref="AY65:BC65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10:BL110"/>
    <mergeCell ref="AK40:AO40"/>
    <mergeCell ref="A42:B42"/>
    <mergeCell ref="AD72:AH72"/>
    <mergeCell ref="AF40:AJ40"/>
    <mergeCell ref="A50:BQ50"/>
    <mergeCell ref="C61:R62"/>
    <mergeCell ref="S61:AH61"/>
    <mergeCell ref="AI61:AX61"/>
    <mergeCell ref="AS62:AX62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2:W62"/>
    <mergeCell ref="X62:AB62"/>
    <mergeCell ref="AC62:AH62"/>
    <mergeCell ref="C63:R63"/>
    <mergeCell ref="S63:W63"/>
    <mergeCell ref="X63:AB63"/>
    <mergeCell ref="AC63:AH63"/>
    <mergeCell ref="O72:X72"/>
    <mergeCell ref="Y70:AM70"/>
    <mergeCell ref="J72:N72"/>
    <mergeCell ref="Y72:AC72"/>
    <mergeCell ref="A70:B71"/>
    <mergeCell ref="C70:I71"/>
    <mergeCell ref="J70:N71"/>
    <mergeCell ref="O70:X71"/>
    <mergeCell ref="Y71:AC71"/>
    <mergeCell ref="AP117:BH117"/>
    <mergeCell ref="AN70:BB70"/>
    <mergeCell ref="A67:BQ67"/>
    <mergeCell ref="C72:I72"/>
    <mergeCell ref="J93:N93"/>
    <mergeCell ref="A92:B92"/>
    <mergeCell ref="A73:B73"/>
    <mergeCell ref="O74:X74"/>
    <mergeCell ref="Y74:AC74"/>
    <mergeCell ref="A72:B72"/>
    <mergeCell ref="Y73:AC73"/>
    <mergeCell ref="A55:B55"/>
    <mergeCell ref="A53:B53"/>
    <mergeCell ref="A54:B54"/>
    <mergeCell ref="A60:BN60"/>
    <mergeCell ref="A59:BN59"/>
    <mergeCell ref="C55:BQ55"/>
    <mergeCell ref="C53:BQ53"/>
    <mergeCell ref="C54:BQ54"/>
    <mergeCell ref="AN72:AR72"/>
    <mergeCell ref="C92:I92"/>
    <mergeCell ref="J92:N92"/>
    <mergeCell ref="C73:I73"/>
    <mergeCell ref="J73:N73"/>
    <mergeCell ref="O73:X73"/>
    <mergeCell ref="C74:I74"/>
    <mergeCell ref="J74:N74"/>
    <mergeCell ref="O93:BQ93"/>
    <mergeCell ref="AP122:BH122"/>
    <mergeCell ref="A121:V121"/>
    <mergeCell ref="W121:AM121"/>
    <mergeCell ref="AP121:BH121"/>
    <mergeCell ref="W122:AM122"/>
    <mergeCell ref="AP118:BH118"/>
    <mergeCell ref="A111:BL111"/>
    <mergeCell ref="C93:I93"/>
    <mergeCell ref="W118:AM118"/>
    <mergeCell ref="A117:V117"/>
    <mergeCell ref="W117:AM117"/>
    <mergeCell ref="A74:B74"/>
    <mergeCell ref="AD74:AH74"/>
    <mergeCell ref="A89:BQ89"/>
    <mergeCell ref="A91:B91"/>
    <mergeCell ref="C91:I91"/>
    <mergeCell ref="BC74:BG74"/>
    <mergeCell ref="BM74:BQ74"/>
    <mergeCell ref="BH74:BL74"/>
    <mergeCell ref="A43:B43"/>
    <mergeCell ref="A52:B52"/>
    <mergeCell ref="AF43:AJ43"/>
    <mergeCell ref="AZ43:BC43"/>
    <mergeCell ref="AU43:AY43"/>
    <mergeCell ref="AA43:AE43"/>
    <mergeCell ref="C43:Z43"/>
    <mergeCell ref="AK43:AO43"/>
    <mergeCell ref="C52:BQ52"/>
    <mergeCell ref="BN43:BQ43"/>
    <mergeCell ref="BC72:BG72"/>
    <mergeCell ref="BC73:BG73"/>
    <mergeCell ref="BC71:BG71"/>
    <mergeCell ref="A68:BQ68"/>
    <mergeCell ref="AD73:AH73"/>
    <mergeCell ref="AI72:AM72"/>
    <mergeCell ref="BH72:BL72"/>
    <mergeCell ref="BM72:BQ72"/>
    <mergeCell ref="BM73:BQ73"/>
    <mergeCell ref="BH73:BL73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1:AW71"/>
    <mergeCell ref="AN71:AR71"/>
    <mergeCell ref="AI71:AM71"/>
    <mergeCell ref="BC70:BQ70"/>
    <mergeCell ref="AA41:AE41"/>
    <mergeCell ref="AF41:AJ41"/>
    <mergeCell ref="AK41:AO41"/>
    <mergeCell ref="AI62:AM62"/>
    <mergeCell ref="AN62:AR62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4:AM74"/>
    <mergeCell ref="AN74:AR74"/>
    <mergeCell ref="AS74:AW74"/>
    <mergeCell ref="AX74:BB74"/>
    <mergeCell ref="AU18:BB18"/>
    <mergeCell ref="BE20:BL20"/>
    <mergeCell ref="BE21:BL21"/>
    <mergeCell ref="AU41:AY41"/>
    <mergeCell ref="G25:BL25"/>
    <mergeCell ref="A37:BQ37"/>
    <mergeCell ref="J91:N91"/>
    <mergeCell ref="AX73:BB73"/>
    <mergeCell ref="BM71:BQ71"/>
    <mergeCell ref="BH71:BL71"/>
    <mergeCell ref="AD71:AH71"/>
    <mergeCell ref="AX71:BB71"/>
    <mergeCell ref="AX72:BB72"/>
    <mergeCell ref="AS72:AW72"/>
    <mergeCell ref="AI73:AM73"/>
    <mergeCell ref="AN73:AR73"/>
    <mergeCell ref="AS73:AW73"/>
    <mergeCell ref="A107:BL107"/>
    <mergeCell ref="A108:BL108"/>
    <mergeCell ref="O91:BQ91"/>
    <mergeCell ref="O92:BQ92"/>
    <mergeCell ref="O94:BQ94"/>
    <mergeCell ref="A94:B94"/>
    <mergeCell ref="C94:I94"/>
    <mergeCell ref="J94:N94"/>
    <mergeCell ref="A93:B93"/>
  </mergeCells>
  <phoneticPr fontId="0" type="noConversion"/>
  <conditionalFormatting sqref="C90 C109 C74 C94">
    <cfRule type="cellIs" dxfId="53" priority="54" stopIfTrue="1" operator="equal">
      <formula>$C73</formula>
    </cfRule>
  </conditionalFormatting>
  <conditionalFormatting sqref="A74:B74 A90:B90 A94:B94 A109:B109 A65:B65 A88:B88 A106:B106">
    <cfRule type="cellIs" dxfId="52" priority="55" stopIfTrue="1" operator="equal">
      <formula>0</formula>
    </cfRule>
  </conditionalFormatting>
  <conditionalFormatting sqref="C88">
    <cfRule type="cellIs" dxfId="51" priority="57" stopIfTrue="1" operator="equal">
      <formula>$C74</formula>
    </cfRule>
  </conditionalFormatting>
  <conditionalFormatting sqref="C75">
    <cfRule type="cellIs" dxfId="50" priority="51" stopIfTrue="1" operator="equal">
      <formula>$C74</formula>
    </cfRule>
  </conditionalFormatting>
  <conditionalFormatting sqref="A75:B75">
    <cfRule type="cellIs" dxfId="49" priority="52" stopIfTrue="1" operator="equal">
      <formula>0</formula>
    </cfRule>
  </conditionalFormatting>
  <conditionalFormatting sqref="C76">
    <cfRule type="cellIs" dxfId="48" priority="49" stopIfTrue="1" operator="equal">
      <formula>$C75</formula>
    </cfRule>
  </conditionalFormatting>
  <conditionalFormatting sqref="A76:B76">
    <cfRule type="cellIs" dxfId="47" priority="50" stopIfTrue="1" operator="equal">
      <formula>0</formula>
    </cfRule>
  </conditionalFormatting>
  <conditionalFormatting sqref="C77">
    <cfRule type="cellIs" dxfId="46" priority="47" stopIfTrue="1" operator="equal">
      <formula>$C76</formula>
    </cfRule>
  </conditionalFormatting>
  <conditionalFormatting sqref="A77:B77">
    <cfRule type="cellIs" dxfId="45" priority="48" stopIfTrue="1" operator="equal">
      <formula>0</formula>
    </cfRule>
  </conditionalFormatting>
  <conditionalFormatting sqref="C78">
    <cfRule type="cellIs" dxfId="44" priority="45" stopIfTrue="1" operator="equal">
      <formula>$C77</formula>
    </cfRule>
  </conditionalFormatting>
  <conditionalFormatting sqref="A78:B78">
    <cfRule type="cellIs" dxfId="43" priority="46" stopIfTrue="1" operator="equal">
      <formula>0</formula>
    </cfRule>
  </conditionalFormatting>
  <conditionalFormatting sqref="C79">
    <cfRule type="cellIs" dxfId="42" priority="43" stopIfTrue="1" operator="equal">
      <formula>$C78</formula>
    </cfRule>
  </conditionalFormatting>
  <conditionalFormatting sqref="A79:B79">
    <cfRule type="cellIs" dxfId="41" priority="44" stopIfTrue="1" operator="equal">
      <formula>0</formula>
    </cfRule>
  </conditionalFormatting>
  <conditionalFormatting sqref="C80">
    <cfRule type="cellIs" dxfId="40" priority="41" stopIfTrue="1" operator="equal">
      <formula>$C79</formula>
    </cfRule>
  </conditionalFormatting>
  <conditionalFormatting sqref="A80:B80">
    <cfRule type="cellIs" dxfId="39" priority="42" stopIfTrue="1" operator="equal">
      <formula>0</formula>
    </cfRule>
  </conditionalFormatting>
  <conditionalFormatting sqref="C81">
    <cfRule type="cellIs" dxfId="38" priority="39" stopIfTrue="1" operator="equal">
      <formula>$C80</formula>
    </cfRule>
  </conditionalFormatting>
  <conditionalFormatting sqref="A81:B81">
    <cfRule type="cellIs" dxfId="37" priority="40" stopIfTrue="1" operator="equal">
      <formula>0</formula>
    </cfRule>
  </conditionalFormatting>
  <conditionalFormatting sqref="C82">
    <cfRule type="cellIs" dxfId="36" priority="37" stopIfTrue="1" operator="equal">
      <formula>$C81</formula>
    </cfRule>
  </conditionalFormatting>
  <conditionalFormatting sqref="A82:B82">
    <cfRule type="cellIs" dxfId="35" priority="38" stopIfTrue="1" operator="equal">
      <formula>0</formula>
    </cfRule>
  </conditionalFormatting>
  <conditionalFormatting sqref="C83">
    <cfRule type="cellIs" dxfId="34" priority="35" stopIfTrue="1" operator="equal">
      <formula>$C82</formula>
    </cfRule>
  </conditionalFormatting>
  <conditionalFormatting sqref="A83:B83">
    <cfRule type="cellIs" dxfId="33" priority="36" stopIfTrue="1" operator="equal">
      <formula>0</formula>
    </cfRule>
  </conditionalFormatting>
  <conditionalFormatting sqref="C84">
    <cfRule type="cellIs" dxfId="32" priority="33" stopIfTrue="1" operator="equal">
      <formula>$C83</formula>
    </cfRule>
  </conditionalFormatting>
  <conditionalFormatting sqref="A84:B84">
    <cfRule type="cellIs" dxfId="31" priority="34" stopIfTrue="1" operator="equal">
      <formula>0</formula>
    </cfRule>
  </conditionalFormatting>
  <conditionalFormatting sqref="C85">
    <cfRule type="cellIs" dxfId="30" priority="31" stopIfTrue="1" operator="equal">
      <formula>$C84</formula>
    </cfRule>
  </conditionalFormatting>
  <conditionalFormatting sqref="A85:B85">
    <cfRule type="cellIs" dxfId="29" priority="32" stopIfTrue="1" operator="equal">
      <formula>0</formula>
    </cfRule>
  </conditionalFormatting>
  <conditionalFormatting sqref="C86">
    <cfRule type="cellIs" dxfId="28" priority="29" stopIfTrue="1" operator="equal">
      <formula>$C85</formula>
    </cfRule>
  </conditionalFormatting>
  <conditionalFormatting sqref="A86:B86">
    <cfRule type="cellIs" dxfId="27" priority="30" stopIfTrue="1" operator="equal">
      <formula>0</formula>
    </cfRule>
  </conditionalFormatting>
  <conditionalFormatting sqref="C87">
    <cfRule type="cellIs" dxfId="26" priority="27" stopIfTrue="1" operator="equal">
      <formula>$C86</formula>
    </cfRule>
  </conditionalFormatting>
  <conditionalFormatting sqref="A87:B87">
    <cfRule type="cellIs" dxfId="25" priority="28" stopIfTrue="1" operator="equal">
      <formula>0</formula>
    </cfRule>
  </conditionalFormatting>
  <conditionalFormatting sqref="C106">
    <cfRule type="cellIs" dxfId="24" priority="59" stopIfTrue="1" operator="equal">
      <formula>$C94</formula>
    </cfRule>
  </conditionalFormatting>
  <conditionalFormatting sqref="C95">
    <cfRule type="cellIs" dxfId="23" priority="23" stopIfTrue="1" operator="equal">
      <formula>$C94</formula>
    </cfRule>
  </conditionalFormatting>
  <conditionalFormatting sqref="A95:B95">
    <cfRule type="cellIs" dxfId="22" priority="24" stopIfTrue="1" operator="equal">
      <formula>0</formula>
    </cfRule>
  </conditionalFormatting>
  <conditionalFormatting sqref="C96">
    <cfRule type="cellIs" dxfId="21" priority="21" stopIfTrue="1" operator="equal">
      <formula>$C95</formula>
    </cfRule>
  </conditionalFormatting>
  <conditionalFormatting sqref="A96:B96">
    <cfRule type="cellIs" dxfId="20" priority="22" stopIfTrue="1" operator="equal">
      <formula>0</formula>
    </cfRule>
  </conditionalFormatting>
  <conditionalFormatting sqref="C97">
    <cfRule type="cellIs" dxfId="19" priority="19" stopIfTrue="1" operator="equal">
      <formula>$C96</formula>
    </cfRule>
  </conditionalFormatting>
  <conditionalFormatting sqref="A97:B97">
    <cfRule type="cellIs" dxfId="18" priority="20" stopIfTrue="1" operator="equal">
      <formula>0</formula>
    </cfRule>
  </conditionalFormatting>
  <conditionalFormatting sqref="C98">
    <cfRule type="cellIs" dxfId="17" priority="17" stopIfTrue="1" operator="equal">
      <formula>$C97</formula>
    </cfRule>
  </conditionalFormatting>
  <conditionalFormatting sqref="A98:B98">
    <cfRule type="cellIs" dxfId="16" priority="18" stopIfTrue="1" operator="equal">
      <formula>0</formula>
    </cfRule>
  </conditionalFormatting>
  <conditionalFormatting sqref="C99">
    <cfRule type="cellIs" dxfId="15" priority="15" stopIfTrue="1" operator="equal">
      <formula>$C98</formula>
    </cfRule>
  </conditionalFormatting>
  <conditionalFormatting sqref="A99:B99">
    <cfRule type="cellIs" dxfId="14" priority="16" stopIfTrue="1" operator="equal">
      <formula>0</formula>
    </cfRule>
  </conditionalFormatting>
  <conditionalFormatting sqref="C100">
    <cfRule type="cellIs" dxfId="13" priority="13" stopIfTrue="1" operator="equal">
      <formula>$C99</formula>
    </cfRule>
  </conditionalFormatting>
  <conditionalFormatting sqref="A100:B100">
    <cfRule type="cellIs" dxfId="12" priority="14" stopIfTrue="1" operator="equal">
      <formula>0</formula>
    </cfRule>
  </conditionalFormatting>
  <conditionalFormatting sqref="C101">
    <cfRule type="cellIs" dxfId="11" priority="11" stopIfTrue="1" operator="equal">
      <formula>$C100</formula>
    </cfRule>
  </conditionalFormatting>
  <conditionalFormatting sqref="A101:B101">
    <cfRule type="cellIs" dxfId="10" priority="12" stopIfTrue="1" operator="equal">
      <formula>0</formula>
    </cfRule>
  </conditionalFormatting>
  <conditionalFormatting sqref="C102">
    <cfRule type="cellIs" dxfId="9" priority="9" stopIfTrue="1" operator="equal">
      <formula>$C101</formula>
    </cfRule>
  </conditionalFormatting>
  <conditionalFormatting sqref="A102:B102">
    <cfRule type="cellIs" dxfId="8" priority="10" stopIfTrue="1" operator="equal">
      <formula>0</formula>
    </cfRule>
  </conditionalFormatting>
  <conditionalFormatting sqref="C103">
    <cfRule type="cellIs" dxfId="7" priority="7" stopIfTrue="1" operator="equal">
      <formula>$C102</formula>
    </cfRule>
  </conditionalFormatting>
  <conditionalFormatting sqref="A103:B103">
    <cfRule type="cellIs" dxfId="6" priority="8" stopIfTrue="1" operator="equal">
      <formula>0</formula>
    </cfRule>
  </conditionalFormatting>
  <conditionalFormatting sqref="C104">
    <cfRule type="cellIs" dxfId="5" priority="5" stopIfTrue="1" operator="equal">
      <formula>$C103</formula>
    </cfRule>
  </conditionalFormatting>
  <conditionalFormatting sqref="A104:B104">
    <cfRule type="cellIs" dxfId="4" priority="6" stopIfTrue="1" operator="equal">
      <formula>0</formula>
    </cfRule>
  </conditionalFormatting>
  <conditionalFormatting sqref="C105">
    <cfRule type="cellIs" dxfId="3" priority="3" stopIfTrue="1" operator="equal">
      <formula>$C104</formula>
    </cfRule>
  </conditionalFormatting>
  <conditionalFormatting sqref="A105:B10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2024-03-19T07:53:57Z</cp:lastPrinted>
  <dcterms:created xsi:type="dcterms:W3CDTF">2016-08-10T10:53:25Z</dcterms:created>
  <dcterms:modified xsi:type="dcterms:W3CDTF">2024-03-19T07:56:56Z</dcterms:modified>
</cp:coreProperties>
</file>