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6030" sheetId="1" r:id="rId1"/>
  </sheets>
  <definedNames>
    <definedName name="_xlnm.Print_Area" localSheetId="0">КПК0216030!$A$1:$BQ$331</definedName>
  </definedNames>
  <calcPr calcId="152511"/>
</workbook>
</file>

<file path=xl/calcChain.xml><?xml version="1.0" encoding="utf-8"?>
<calcChain xmlns="http://schemas.openxmlformats.org/spreadsheetml/2006/main">
  <c r="BH279" i="1" l="1"/>
  <c r="BC279" i="1"/>
  <c r="BH278" i="1"/>
  <c r="BC278" i="1"/>
  <c r="BH277" i="1"/>
  <c r="BC277" i="1"/>
  <c r="BH276" i="1"/>
  <c r="BC276" i="1"/>
  <c r="BH275" i="1"/>
  <c r="BC275" i="1"/>
  <c r="BH274" i="1"/>
  <c r="BC274" i="1"/>
  <c r="BH273" i="1"/>
  <c r="BC273" i="1"/>
  <c r="BH272" i="1"/>
  <c r="BC272" i="1"/>
  <c r="BH271" i="1"/>
  <c r="BC271" i="1"/>
  <c r="BH270" i="1"/>
  <c r="BC270" i="1"/>
  <c r="BH269" i="1"/>
  <c r="BC269" i="1"/>
  <c r="BH268" i="1"/>
  <c r="BC268" i="1"/>
  <c r="BH267" i="1"/>
  <c r="BC267" i="1"/>
  <c r="BH266" i="1"/>
  <c r="BC266" i="1"/>
  <c r="BH265" i="1"/>
  <c r="BC265" i="1"/>
  <c r="BH264" i="1"/>
  <c r="BC264" i="1"/>
  <c r="BH263" i="1"/>
  <c r="BC263" i="1"/>
  <c r="BH262" i="1"/>
  <c r="BC262" i="1"/>
  <c r="BH261" i="1"/>
  <c r="BC261" i="1"/>
  <c r="BH260" i="1"/>
  <c r="BC260" i="1"/>
  <c r="BH259" i="1"/>
  <c r="BC259" i="1"/>
  <c r="BH258" i="1"/>
  <c r="BC258" i="1"/>
  <c r="BH257" i="1"/>
  <c r="BC257" i="1"/>
  <c r="BH256" i="1"/>
  <c r="BC256" i="1"/>
  <c r="BH255" i="1"/>
  <c r="BC255" i="1"/>
  <c r="BH254" i="1"/>
  <c r="BC254" i="1"/>
  <c r="BH253" i="1"/>
  <c r="BC253" i="1"/>
  <c r="BH252" i="1"/>
  <c r="BC252" i="1"/>
  <c r="BH251" i="1"/>
  <c r="BC251" i="1"/>
  <c r="BH250" i="1"/>
  <c r="BC250" i="1"/>
  <c r="BH249" i="1"/>
  <c r="BC249" i="1"/>
  <c r="BH248" i="1"/>
  <c r="BC248" i="1"/>
  <c r="BH247" i="1"/>
  <c r="BC247" i="1"/>
  <c r="BH246" i="1"/>
  <c r="BC246" i="1"/>
  <c r="BH245" i="1"/>
  <c r="BC245" i="1"/>
  <c r="BH244" i="1"/>
  <c r="BC244" i="1"/>
  <c r="BH242" i="1"/>
  <c r="BC242" i="1"/>
  <c r="BH241" i="1"/>
  <c r="BC241" i="1"/>
  <c r="BH240" i="1"/>
  <c r="BC240" i="1"/>
  <c r="BH239" i="1"/>
  <c r="BC239" i="1"/>
  <c r="BH238" i="1"/>
  <c r="BC238" i="1"/>
  <c r="BH237" i="1"/>
  <c r="BC237" i="1"/>
  <c r="BH236" i="1"/>
  <c r="BC236" i="1"/>
  <c r="BH235" i="1"/>
  <c r="BC235" i="1"/>
  <c r="BH234" i="1"/>
  <c r="BC234" i="1"/>
  <c r="BH233" i="1"/>
  <c r="BC233" i="1"/>
  <c r="BH232" i="1"/>
  <c r="BC232" i="1"/>
  <c r="BH231" i="1"/>
  <c r="BC231" i="1"/>
  <c r="BH230" i="1"/>
  <c r="BC230" i="1"/>
  <c r="BH229" i="1"/>
  <c r="BC229" i="1"/>
  <c r="BH228" i="1"/>
  <c r="BC228" i="1"/>
  <c r="BH227" i="1"/>
  <c r="BC227" i="1"/>
  <c r="BH226" i="1"/>
  <c r="BC226" i="1"/>
  <c r="BH225" i="1"/>
  <c r="BC225" i="1"/>
  <c r="BH224" i="1"/>
  <c r="BC224" i="1"/>
  <c r="BH223" i="1"/>
  <c r="BC223" i="1"/>
  <c r="BH222" i="1"/>
  <c r="BC222" i="1"/>
  <c r="BH221" i="1"/>
  <c r="BC221" i="1"/>
  <c r="BH220" i="1"/>
  <c r="BC220" i="1"/>
  <c r="BH219" i="1"/>
  <c r="BC219" i="1"/>
  <c r="BH218" i="1"/>
  <c r="BC218" i="1"/>
  <c r="BH217" i="1"/>
  <c r="BC217" i="1"/>
  <c r="BH216" i="1"/>
  <c r="BC216" i="1"/>
  <c r="BH215" i="1"/>
  <c r="BC215" i="1"/>
  <c r="BH214" i="1"/>
  <c r="BC214" i="1"/>
  <c r="BH213" i="1"/>
  <c r="BC213" i="1"/>
  <c r="BH212" i="1"/>
  <c r="BC212" i="1"/>
  <c r="BH211" i="1"/>
  <c r="BC211" i="1"/>
  <c r="BH210" i="1"/>
  <c r="BC210" i="1"/>
  <c r="BH209" i="1"/>
  <c r="BC209" i="1"/>
  <c r="BH208" i="1"/>
  <c r="BC208" i="1"/>
  <c r="BH207" i="1"/>
  <c r="BC207" i="1"/>
  <c r="BH206" i="1"/>
  <c r="BC206" i="1"/>
  <c r="BH205" i="1"/>
  <c r="BC205" i="1"/>
  <c r="BH203" i="1"/>
  <c r="BC203" i="1"/>
  <c r="BH202" i="1"/>
  <c r="BC202" i="1"/>
  <c r="BH201" i="1"/>
  <c r="BC201" i="1"/>
  <c r="BH200" i="1"/>
  <c r="BC200" i="1"/>
  <c r="BH199" i="1"/>
  <c r="BC199" i="1"/>
  <c r="BH198" i="1"/>
  <c r="BC198" i="1"/>
  <c r="BH197" i="1"/>
  <c r="BC197" i="1"/>
  <c r="BH196" i="1"/>
  <c r="BC196" i="1"/>
  <c r="BH195" i="1"/>
  <c r="BC195" i="1"/>
  <c r="BH194" i="1"/>
  <c r="BC194" i="1"/>
  <c r="BH193" i="1"/>
  <c r="BC193" i="1"/>
  <c r="BH192" i="1"/>
  <c r="BC192" i="1"/>
  <c r="BH191" i="1"/>
  <c r="BC191" i="1"/>
  <c r="BH190" i="1"/>
  <c r="BC190" i="1"/>
  <c r="BH189" i="1"/>
  <c r="BC189" i="1"/>
  <c r="BH188" i="1"/>
  <c r="BC188" i="1"/>
  <c r="BH187" i="1"/>
  <c r="BC187" i="1"/>
  <c r="BH186" i="1"/>
  <c r="BC186" i="1"/>
  <c r="BH185" i="1"/>
  <c r="BC185" i="1"/>
  <c r="BH184" i="1"/>
  <c r="BC184" i="1"/>
  <c r="BH183" i="1"/>
  <c r="BC183" i="1"/>
  <c r="BH182" i="1"/>
  <c r="BC182" i="1"/>
  <c r="BH181" i="1"/>
  <c r="BC181" i="1"/>
  <c r="BH180" i="1"/>
  <c r="BC180" i="1"/>
  <c r="BH179" i="1"/>
  <c r="BC179" i="1"/>
  <c r="BH178" i="1"/>
  <c r="BC178" i="1"/>
  <c r="BH177" i="1"/>
  <c r="BC177" i="1"/>
  <c r="BH176" i="1"/>
  <c r="BC176" i="1"/>
  <c r="BH175" i="1"/>
  <c r="BC175" i="1"/>
  <c r="BH174" i="1"/>
  <c r="BC174" i="1"/>
  <c r="BH173" i="1"/>
  <c r="BC173" i="1"/>
  <c r="BH172" i="1"/>
  <c r="BC172" i="1"/>
  <c r="BH171" i="1"/>
  <c r="BC171" i="1"/>
  <c r="BH170" i="1"/>
  <c r="BC170" i="1"/>
  <c r="BH169" i="1"/>
  <c r="BC169" i="1"/>
  <c r="BH168" i="1"/>
  <c r="BC168" i="1"/>
  <c r="BH167" i="1"/>
  <c r="BC167" i="1"/>
  <c r="BH166" i="1"/>
  <c r="BC166" i="1"/>
  <c r="BH165" i="1"/>
  <c r="BC165" i="1"/>
  <c r="BH164" i="1"/>
  <c r="BC164" i="1"/>
  <c r="BH162" i="1"/>
  <c r="BC162" i="1"/>
  <c r="BH161" i="1"/>
  <c r="BC161" i="1"/>
  <c r="BH160" i="1"/>
  <c r="BC160" i="1"/>
  <c r="BH159" i="1"/>
  <c r="BC159" i="1"/>
  <c r="BH158" i="1"/>
  <c r="BC158" i="1"/>
  <c r="BH157" i="1"/>
  <c r="BC157" i="1"/>
  <c r="BH156" i="1"/>
  <c r="BC156" i="1"/>
  <c r="BH155" i="1"/>
  <c r="BC155" i="1"/>
  <c r="BH154" i="1"/>
  <c r="BC154" i="1"/>
  <c r="BH153" i="1"/>
  <c r="BC153" i="1"/>
  <c r="BH152" i="1"/>
  <c r="BC152" i="1"/>
  <c r="BH151" i="1"/>
  <c r="BC151" i="1"/>
  <c r="BH150" i="1"/>
  <c r="BC150" i="1"/>
  <c r="BH149" i="1"/>
  <c r="BC149" i="1"/>
  <c r="BH148" i="1"/>
  <c r="BC148" i="1"/>
  <c r="BH147" i="1"/>
  <c r="BC147" i="1"/>
  <c r="BH146" i="1"/>
  <c r="BC146" i="1"/>
  <c r="BH145" i="1"/>
  <c r="BC145" i="1"/>
  <c r="BH144" i="1"/>
  <c r="BC144" i="1"/>
  <c r="BH143" i="1"/>
  <c r="BC143" i="1"/>
  <c r="BH142" i="1"/>
  <c r="BC142" i="1"/>
  <c r="BH141" i="1"/>
  <c r="BC141" i="1"/>
  <c r="BH140" i="1"/>
  <c r="BC140" i="1"/>
  <c r="BH139" i="1"/>
  <c r="BC139" i="1"/>
  <c r="BH138" i="1"/>
  <c r="BC138" i="1"/>
  <c r="BH137" i="1"/>
  <c r="BC137" i="1"/>
  <c r="BH136" i="1"/>
  <c r="BC136" i="1"/>
  <c r="BH135" i="1"/>
  <c r="BC135" i="1"/>
  <c r="BH134" i="1"/>
  <c r="BC134" i="1"/>
  <c r="BH133" i="1"/>
  <c r="BC133" i="1"/>
  <c r="BH132" i="1"/>
  <c r="BC132" i="1"/>
  <c r="BH131" i="1"/>
  <c r="BC131" i="1"/>
  <c r="BH130" i="1"/>
  <c r="BC130" i="1"/>
  <c r="BH129" i="1"/>
  <c r="BC129" i="1"/>
  <c r="BH128" i="1"/>
  <c r="BC128" i="1"/>
  <c r="BH127" i="1"/>
  <c r="BC127" i="1"/>
  <c r="BH126" i="1"/>
  <c r="BC126" i="1"/>
  <c r="BH125" i="1"/>
  <c r="BC125" i="1"/>
  <c r="BD115" i="1"/>
  <c r="AY115" i="1"/>
  <c r="BI115" i="1" s="1"/>
  <c r="AS115" i="1"/>
  <c r="AC115" i="1"/>
  <c r="BD114" i="1"/>
  <c r="AY114" i="1"/>
  <c r="BI114" i="1" s="1"/>
  <c r="AS114" i="1"/>
  <c r="AC114" i="1"/>
  <c r="BD113" i="1"/>
  <c r="AY113" i="1"/>
  <c r="BI113" i="1" s="1"/>
  <c r="AS113" i="1"/>
  <c r="AC113" i="1"/>
  <c r="BI88" i="1"/>
  <c r="BD88" i="1"/>
  <c r="AZ88" i="1"/>
  <c r="AK88" i="1"/>
  <c r="BI87" i="1"/>
  <c r="BD87" i="1"/>
  <c r="AZ87" i="1"/>
  <c r="AK87" i="1"/>
  <c r="BI86" i="1"/>
  <c r="BD86" i="1"/>
  <c r="AZ86" i="1"/>
  <c r="AK86" i="1"/>
  <c r="BI85" i="1"/>
  <c r="BD85" i="1"/>
  <c r="AZ85" i="1"/>
  <c r="AK85" i="1"/>
  <c r="BI84" i="1"/>
  <c r="BD84" i="1"/>
  <c r="AZ84" i="1"/>
  <c r="AK84" i="1"/>
  <c r="BI83" i="1"/>
  <c r="BD83" i="1"/>
  <c r="AZ83" i="1"/>
  <c r="AK83" i="1"/>
  <c r="BI82" i="1"/>
  <c r="BD82" i="1"/>
  <c r="AZ82" i="1"/>
  <c r="AK82" i="1"/>
  <c r="BI81" i="1"/>
  <c r="BD81" i="1"/>
  <c r="AZ81" i="1"/>
  <c r="AK81" i="1"/>
  <c r="BI80" i="1"/>
  <c r="BD80" i="1"/>
  <c r="AZ80" i="1"/>
  <c r="AK80" i="1"/>
  <c r="BI79" i="1"/>
  <c r="BD79" i="1"/>
  <c r="AZ79" i="1"/>
  <c r="AK79" i="1"/>
  <c r="BI78" i="1"/>
  <c r="BD78" i="1"/>
  <c r="AZ78" i="1"/>
  <c r="AK78" i="1"/>
  <c r="BI77" i="1"/>
  <c r="BD77" i="1"/>
  <c r="AZ77" i="1"/>
  <c r="AK77" i="1"/>
  <c r="BI76" i="1"/>
  <c r="BD76" i="1"/>
  <c r="AZ76" i="1"/>
  <c r="AK76" i="1"/>
  <c r="BI75" i="1"/>
  <c r="BD75" i="1"/>
  <c r="AZ75" i="1"/>
  <c r="AK75" i="1"/>
  <c r="BI74" i="1"/>
  <c r="BD74" i="1"/>
  <c r="AZ74" i="1"/>
  <c r="AK74" i="1"/>
  <c r="BI73" i="1"/>
  <c r="BD73" i="1"/>
  <c r="AZ73" i="1"/>
  <c r="AK73" i="1"/>
  <c r="BI72" i="1"/>
  <c r="BD72" i="1"/>
  <c r="AZ72" i="1"/>
  <c r="AK72" i="1"/>
  <c r="BI71" i="1"/>
  <c r="BD71" i="1"/>
  <c r="AZ71" i="1"/>
  <c r="AK71" i="1"/>
  <c r="BI70" i="1"/>
  <c r="BD70" i="1"/>
  <c r="AZ70" i="1"/>
  <c r="AK70" i="1"/>
  <c r="BI69" i="1"/>
  <c r="BD69" i="1"/>
  <c r="AZ69" i="1"/>
  <c r="AK69" i="1"/>
  <c r="BI68" i="1"/>
  <c r="BD68" i="1"/>
  <c r="AZ68" i="1"/>
  <c r="AK68" i="1"/>
  <c r="BI67" i="1"/>
  <c r="BD67" i="1"/>
  <c r="AZ67" i="1"/>
  <c r="AK67" i="1"/>
  <c r="BI66" i="1"/>
  <c r="BD66" i="1"/>
  <c r="AZ66" i="1"/>
  <c r="AK66" i="1"/>
  <c r="BI65" i="1"/>
  <c r="BD65" i="1"/>
  <c r="AZ65" i="1"/>
  <c r="AK65" i="1"/>
  <c r="BI64" i="1"/>
  <c r="BD64" i="1"/>
  <c r="AZ64" i="1"/>
  <c r="AK64" i="1"/>
  <c r="BI63" i="1"/>
  <c r="BD63" i="1"/>
  <c r="AZ63" i="1"/>
  <c r="AK63" i="1"/>
  <c r="BI62" i="1"/>
  <c r="BD62" i="1"/>
  <c r="AZ62" i="1"/>
  <c r="AK62" i="1"/>
  <c r="BI61" i="1"/>
  <c r="BD61" i="1"/>
  <c r="AZ61" i="1"/>
  <c r="AK61" i="1"/>
  <c r="BI60" i="1"/>
  <c r="BD60" i="1"/>
  <c r="AZ60" i="1"/>
  <c r="AK60" i="1"/>
  <c r="BI59" i="1"/>
  <c r="BD59" i="1"/>
  <c r="AZ59" i="1"/>
  <c r="AK59" i="1"/>
  <c r="BI58" i="1"/>
  <c r="BD58" i="1"/>
  <c r="AZ58" i="1"/>
  <c r="AK58" i="1"/>
  <c r="BI57" i="1"/>
  <c r="BD57" i="1"/>
  <c r="AZ57" i="1"/>
  <c r="AK57" i="1"/>
  <c r="BI56" i="1"/>
  <c r="BD56" i="1"/>
  <c r="AZ56" i="1"/>
  <c r="AK56" i="1"/>
  <c r="BI55" i="1"/>
  <c r="BD55" i="1"/>
  <c r="AZ55" i="1"/>
  <c r="AK55" i="1"/>
  <c r="BI54" i="1"/>
  <c r="BD54" i="1"/>
  <c r="AZ54" i="1"/>
  <c r="AK54" i="1"/>
  <c r="BI53" i="1"/>
  <c r="BD53" i="1"/>
  <c r="AZ53" i="1"/>
  <c r="AK53" i="1"/>
  <c r="BI52" i="1"/>
  <c r="BD52" i="1"/>
  <c r="AZ52" i="1"/>
  <c r="AK52" i="1"/>
  <c r="BI51" i="1"/>
  <c r="BD51" i="1"/>
  <c r="AZ51" i="1"/>
  <c r="AK51" i="1"/>
  <c r="BI50" i="1"/>
  <c r="BD50" i="1"/>
  <c r="AZ50" i="1"/>
  <c r="AK50" i="1"/>
  <c r="BI49" i="1"/>
  <c r="BD49" i="1"/>
  <c r="AZ49" i="1"/>
  <c r="AK49" i="1"/>
  <c r="BI48" i="1"/>
  <c r="BD48" i="1"/>
  <c r="AZ48" i="1"/>
  <c r="AK48" i="1"/>
  <c r="BI47" i="1"/>
  <c r="BD47" i="1"/>
  <c r="AZ47" i="1"/>
  <c r="AK47" i="1"/>
  <c r="BI46" i="1"/>
  <c r="BD46" i="1"/>
  <c r="AZ46" i="1"/>
  <c r="AK46" i="1"/>
  <c r="BI45" i="1"/>
  <c r="BD45" i="1"/>
  <c r="AZ45" i="1"/>
  <c r="AK45" i="1"/>
  <c r="BI44" i="1"/>
  <c r="BD44" i="1"/>
  <c r="AZ44" i="1"/>
  <c r="AK44" i="1"/>
  <c r="BN44" i="1" l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N84" i="1"/>
  <c r="BN85" i="1"/>
  <c r="BN86" i="1"/>
  <c r="BN87" i="1"/>
  <c r="BN88" i="1"/>
</calcChain>
</file>

<file path=xl/sharedStrings.xml><?xml version="1.0" encoding="utf-8"?>
<sst xmlns="http://schemas.openxmlformats.org/spreadsheetml/2006/main" count="767" uniqueCount="351">
  <si>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</si>
  <si>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</si>
  <si>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</si>
  <si>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</si>
  <si>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</si>
  <si>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</si>
  <si>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</si>
  <si>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</si>
  <si>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</si>
  <si>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</si>
  <si>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</si>
  <si>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</si>
  <si>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</si>
  <si>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</si>
  <si>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</si>
  <si>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</si>
  <si>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</si>
  <si>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</si>
  <si>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</si>
  <si>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</si>
  <si>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</si>
  <si>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</si>
  <si>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</si>
  <si>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</si>
  <si>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</si>
  <si>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</si>
  <si>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</si>
  <si>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</si>
  <si>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</si>
  <si>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</si>
  <si>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</si>
  <si>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</si>
  <si>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</si>
  <si>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</si>
  <si>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</si>
  <si>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</si>
  <si>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</si>
  <si>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</si>
  <si>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</si>
  <si>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</si>
  <si>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</si>
  <si>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</si>
  <si>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</si>
  <si>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</si>
  <si>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</si>
  <si>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</si>
  <si>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</si>
  <si>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</si>
  <si>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</si>
  <si>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</si>
  <si>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</si>
  <si>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</si>
  <si>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</si>
  <si>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</si>
  <si>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</si>
  <si>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</si>
  <si>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</si>
  <si>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</si>
  <si>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</si>
  <si>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</si>
  <si>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</si>
  <si>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</si>
  <si>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</si>
  <si>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</si>
  <si>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</si>
  <si>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</si>
  <si>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</si>
  <si>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</si>
  <si>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</si>
  <si>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</si>
  <si>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</si>
  <si>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</si>
  <si>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</si>
  <si>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</si>
  <si>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</si>
  <si>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</si>
  <si>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</si>
  <si>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</si>
  <si>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</si>
  <si>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</si>
  <si>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</si>
  <si>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</si>
  <si>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регулювааня чисельності безпритульних тварин гуманними методами в Червоноградській міській територіальній громаді</t>
  </si>
  <si>
    <t>підвищення рівня благоустрою міста</t>
  </si>
  <si>
    <t>Утримання вулично-дорожньої мережі, парків, скверів, площ   КП"Комунальник"</t>
  </si>
  <si>
    <t>Утримання доріг механізмами в зимовий період   КП"Комунальник"</t>
  </si>
  <si>
    <t>Утримання (прибирання, вивіз сміття) міських кладовищ  КП"Комунальник"</t>
  </si>
  <si>
    <t>Збереження та утримання на належному рівні зеленої зони  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</si>
  <si>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</si>
  <si>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</si>
  <si>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</si>
  <si>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 освітлення  КП"Комунальник"</t>
  </si>
  <si>
    <t>Утримання вулично-дорожньої мережі, парків,тротуарів  КП"Червонограджитлокомунсервіс"</t>
  </si>
  <si>
    <t>Утримання доріг механізмами в зимовий період КП"Червонограджитлокомунсервіс"</t>
  </si>
  <si>
    <t>Поточний ремонт дитячого майданчика  КП"Червонограджитлокомунсервіс"</t>
  </si>
  <si>
    <t>Збереження та утримання на належному рівні зеленої зони 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</si>
  <si>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</si>
  <si>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Погашення заборгованості за 2022 рік (встановлення системи відеоспостереження) КП"Комунальник"</t>
  </si>
  <si>
    <t>Встановлення дорожніх знаків КП"Комунальник"</t>
  </si>
  <si>
    <t>Закупівля фарби для нанесення дорожньої розмітки КП"Комунальник"</t>
  </si>
  <si>
    <t>Придбання євроконтейнерів для збору ТВП  КП"Червонограджитлокомунсервіс"</t>
  </si>
  <si>
    <t>Покриття непроведених видатків у 2022 році по придбанню євроконтейнерів КП"Червонограджитлокомунсервіс"</t>
  </si>
  <si>
    <t>Облаштування благоустрою на природній водоймі за адресою:Львівська обл., м.Червоноград, вул.Б.Хмельницького, буд.2-7  КП"Комунальник"</t>
  </si>
  <si>
    <t>Встановлення та обслуговування біотуалетів  КП"Комунальник"</t>
  </si>
  <si>
    <t>Придбання газонокосарок КП"Комунальник"</t>
  </si>
  <si>
    <t>Поточний ремонт дороги з плануванням території кладовища в м.Бендюга Львівської областіі КП"Комунальник"</t>
  </si>
  <si>
    <t>Забезпечення обслуговування системи відеоспостереження КП"Комунальник"</t>
  </si>
  <si>
    <t>Розчистка канав територіальної громади КП"Комунальник"</t>
  </si>
  <si>
    <t>Придбання та встановлення  лавок  КП"Комунальник"</t>
  </si>
  <si>
    <t>Придбання малих архітектурних форм (17 шт.) для встановлення на території церкви с.Бендюга КП"Комунальник"</t>
  </si>
  <si>
    <t>Поточний ремонт пам'ятника Т.Г.Шевченка на майдані центральної площі м.Соснівка КП"Комунальник"</t>
  </si>
  <si>
    <t>Поточний ремонт сходових маршів на майдані центральної площі м.Соснівка КП"Комунальник"</t>
  </si>
  <si>
    <t>Поточний ремонт водовідведення в с.Городище КП"Комунальник"</t>
  </si>
  <si>
    <t>Демонтаж памятника (братська могила замордованих жителів села Завонє) м.Соснівка  КП"Комунальник"</t>
  </si>
  <si>
    <t>Придбання щітки механічної та відвалу  до трактора LOVOL-244  КП"Комунальник"</t>
  </si>
  <si>
    <t>Капітальний ремонт світлофорного об'єкту на перехресті вулиць Стуса-Шептицького в м.Червонограді Львівської області КП"Комунальник"</t>
  </si>
  <si>
    <t>Розчищення водопровідної канави від ТОВ "Орбіта" до Підприємства промислової переробки промислових відходів в м.Червоноград КП"Комунальник"</t>
  </si>
  <si>
    <t>Облаштування сміттєвого майданчика з твердим покриттям та огородженням у м.Соснівка вул.Лісній,34/1 КП"Червонограджитлокомунсервіс"</t>
  </si>
  <si>
    <t>Придбання та встановлення урн КП"Комунальник"</t>
  </si>
  <si>
    <t>Придбання насосів  КП"Комунальник"</t>
  </si>
  <si>
    <t>Придбання шин тракторних для техніки,  яка задіяна в посипці доріг та тротуарів протиожеледною сумішшю КП"Комунальник"</t>
  </si>
  <si>
    <t>Придбання тумб для малих архітектурних форм в кількості 14 шт. КП"Комунальник"</t>
  </si>
  <si>
    <t>Поточний ремонт дощової канави по вул.Січових Стрільців в с.Гірник КП"Червонограджитлокомунсервіс"</t>
  </si>
  <si>
    <t>Надання консалтингових послуг по проведенню незалежної оцінки майна об'єктів благоустрою Червоноградської територіальної громади (інвентаризація доріг)  КП"Комунальник"</t>
  </si>
  <si>
    <t>Придбання світильників КП"Комунальник"</t>
  </si>
  <si>
    <t>Придбання піскорозкидача КП"Комунальник"</t>
  </si>
  <si>
    <t>Придбання кущоріза бензинового Штіль HS- 45600 мм, розчинника смоли Штіль 300мл   КП"Червонограджитлокомунсервіс"</t>
  </si>
  <si>
    <t>Придбання бензинової мотокоси Штіль FS- 250 "Червонограджитлокомунсервіс"</t>
  </si>
  <si>
    <t>УСЬОГО</t>
  </si>
  <si>
    <t>Середня вартість одного кВт виявилася дешевшою, ніж планувалось</t>
  </si>
  <si>
    <t>Економія коштів за рахунок меншої вартості придбаних матеріалів, інвентаря та наданих послуг</t>
  </si>
  <si>
    <t>Економія коштів при закупівлі товарів та наданні послуг</t>
  </si>
  <si>
    <t>Відсутність робітників, у зв'язку із введенням воєнного стану в країні</t>
  </si>
  <si>
    <t>Економія коштів при укладанні договору купівлі-продажу</t>
  </si>
  <si>
    <t>Економія коштів за рахунок тимчасового утримання тварин з малою вагою</t>
  </si>
  <si>
    <t>Економія коштів при закупівлі товарів</t>
  </si>
  <si>
    <t>Матеріали (каналізаційну трубу) було придбано за власні кошти підприємства</t>
  </si>
  <si>
    <t>Підрядник зменшив вартість виконаних робіт</t>
  </si>
  <si>
    <t>Об'єм виконаних робіт виявився меншим, ніж планувалось</t>
  </si>
  <si>
    <t>Придбано згідно тендерної закупівлі</t>
  </si>
  <si>
    <t>Програма регулювання чисельності безпритульних тварин гуманними методами в Червоноградській міській територіальній громаді на 2023 рік</t>
  </si>
  <si>
    <t>Програма благоустрою населених пунктів Червоноградської міської територіальної громади на 2023 рік</t>
  </si>
  <si>
    <t>Усього</t>
  </si>
  <si>
    <t>затрат</t>
  </si>
  <si>
    <t/>
  </si>
  <si>
    <t>обсяг видатків на утримання вулично-дорожньої мережі, парків, скверів, площ</t>
  </si>
  <si>
    <t>грн.</t>
  </si>
  <si>
    <t xml:space="preserve"> дані КП "Комунальник", КП "Червонограджитлокомунсервіс"</t>
  </si>
  <si>
    <t>обсяг видатків  на  утримання доріг механізмами  в зимовий період</t>
  </si>
  <si>
    <t xml:space="preserve"> дані КП "Комунальник", КП"Червонограджитлокомунсервіс"</t>
  </si>
  <si>
    <t>обсяг видатків на утримання (прибирання, вивіз сміття) міських кладовищ</t>
  </si>
  <si>
    <t xml:space="preserve"> дані КП "Комунальник"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</si>
  <si>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</si>
  <si>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</si>
  <si>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</si>
  <si>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</si>
  <si>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</si>
  <si>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</si>
  <si>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ремонт дитячого майданчика</t>
  </si>
  <si>
    <t>обсяг видатків на погашення заборгованості по встановленню системи відеоспостереження</t>
  </si>
  <si>
    <t>Обсяг видатків на погашення заборгованості по  придбанню євроконтейнерів у 2022 році</t>
  </si>
  <si>
    <t>обсяг видатків на встановлення  дорожніх знаків</t>
  </si>
  <si>
    <t>обсяг видатків на облаштування благоустрою на природній водоймі</t>
  </si>
  <si>
    <t>обсяг видатків на встановлення та обслуговування біотуалетів</t>
  </si>
  <si>
    <t>Обсяг видатків на придбання сміттєвих контейнерів</t>
  </si>
  <si>
    <t>план використання бюджетних коштів</t>
  </si>
  <si>
    <t>обсяг видатків на придбання газонокосарок</t>
  </si>
  <si>
    <t>обсяг видатків на планування територій кладовищ</t>
  </si>
  <si>
    <t>обсяг видатків на обслуговування системи відеоспостереження</t>
  </si>
  <si>
    <t>обсяг видатків на розчистку канав територіальної громади</t>
  </si>
  <si>
    <t>обсяг видатків на придбання та встановлення лавок</t>
  </si>
  <si>
    <t>обсяг видатків на придбання малих архітектурних форм</t>
  </si>
  <si>
    <t>обсяг видатків на облаштування сміттєвого майданчика</t>
  </si>
  <si>
    <t>обсяг видатків на демонтаж пам`ятника</t>
  </si>
  <si>
    <t>обсяг видатків на поточний ремонт пам`ятника Т.Г.Шевченка</t>
  </si>
  <si>
    <t>обсяг видатків на поточний ремонт сходових маршів</t>
  </si>
  <si>
    <t>обсяг видатків на поточний ремонт водовідведення</t>
  </si>
  <si>
    <t>обсяг видатків на придбання щітки механічної та відвалу до трактора</t>
  </si>
  <si>
    <t>обсяг видатків на влаштування світлофорного обєкту</t>
  </si>
  <si>
    <t>обсяг видатків на розчищення водопровідної канави</t>
  </si>
  <si>
    <t>обсяг видатків на придбання шин тракторних</t>
  </si>
  <si>
    <t>обсяг видатків на придбання тумб для малих архітектурних форм</t>
  </si>
  <si>
    <t>обсяг видатків на придбання насосів</t>
  </si>
  <si>
    <t>обсяг видатків на придбання світильників</t>
  </si>
  <si>
    <t>обсяг видатків на придбання піскорозкидача</t>
  </si>
  <si>
    <t>вартість консалтингових послуг по проведенню незалежної оцінки майна об`єктів благоустрою ЧТГ</t>
  </si>
  <si>
    <t>обсяг видатків на поточний ремонт дощової канави</t>
  </si>
  <si>
    <t xml:space="preserve"> дані КП"Червонограджитлокомунсервіс"</t>
  </si>
  <si>
    <t>обсяг видатків на придбання та встановлення урн</t>
  </si>
  <si>
    <t>обсяг видатків на придбання інструментів для роботи щодо утримання на належному рівні  зеленої зони населених пунктів</t>
  </si>
  <si>
    <t>продукту</t>
  </si>
  <si>
    <t>площа території  що підлягає прибиранню та догляду</t>
  </si>
  <si>
    <t>м.кв.</t>
  </si>
  <si>
    <t xml:space="preserve"> дані КП "Комунальник",  КП "Червонограджитлокомунсервіс"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</si>
  <si>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</si>
  <si>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</si>
  <si>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</si>
  <si>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дерев, що планується доглянути / висадити / видалити</t>
  </si>
  <si>
    <t>од.</t>
  </si>
  <si>
    <t>площа квітників , яка буде осбслуговуватись</t>
  </si>
  <si>
    <t>площа зеленої зони, яка підлягає косінню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</si>
  <si>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</si>
  <si>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</si>
  <si>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</si>
  <si>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</si>
  <si>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 тимчасово утриманих безпритульних тварин</t>
  </si>
  <si>
    <t>шт.</t>
  </si>
  <si>
    <t>кількість дитячих майданчиків, що підлягають ремонту</t>
  </si>
  <si>
    <t>дані КП "Червонограджитлокомунсервіс"</t>
  </si>
  <si>
    <t>кількість систем відеоспостереження,які необхідно встановити</t>
  </si>
  <si>
    <t>кількість придбаних євроконтейнерів ,по яких погашається заборгованість</t>
  </si>
  <si>
    <t>кількість дорожніх знаків, які необхідно встановити</t>
  </si>
  <si>
    <t>кількість природних водойм, біля яких необхідно облаштувати благоустрій</t>
  </si>
  <si>
    <t>кількість біотуалетів, які необхідно встановити та обслуговувати</t>
  </si>
  <si>
    <t>кількість контейнерів,  які передбачено придбати</t>
  </si>
  <si>
    <t>кількість газонокосарок, які необхідно придбати</t>
  </si>
  <si>
    <t>кількість кладовищ, які підлягають плануванню</t>
  </si>
  <si>
    <t>кількість систем відеоспостереження, які підлягають обслуговуванню</t>
  </si>
  <si>
    <t>кількість канав, які підлягають розчистці</t>
  </si>
  <si>
    <t>кількість лавок,які необхідно придбати та встановити</t>
  </si>
  <si>
    <t>кількість малих архітектурних форм, які необхідно придбати</t>
  </si>
  <si>
    <t>кількість сміттєвих майданчиків,які планують облаштувати</t>
  </si>
  <si>
    <t>кількість об`єктів які планують демонтувати</t>
  </si>
  <si>
    <t>площа бруківки,яка підлягає заміні біля пам`ятника Т.Г.Шевченка</t>
  </si>
  <si>
    <t>площа сходових маршів, які підлягають поточному  ремонту</t>
  </si>
  <si>
    <t>кількість наданих послуг,які підлягають поточному рнемонту по водовідведення</t>
  </si>
  <si>
    <t>кількість матеріалів до трактора,які необхідно придбати</t>
  </si>
  <si>
    <t>кількість світлофорних  об`єктів які необхідно влаштувати</t>
  </si>
  <si>
    <t>кількість об`єктів які необхідно розчистити</t>
  </si>
  <si>
    <t>кількість тракторних шин, які необхідно придбати</t>
  </si>
  <si>
    <t>кількість тумб, які необхідно придбати</t>
  </si>
  <si>
    <t>кількість насосів, які необхідно придбати</t>
  </si>
  <si>
    <t>кількість світильників,які необхідно придбати</t>
  </si>
  <si>
    <t>кількість піскорозкидачів, які необхідно придбати</t>
  </si>
  <si>
    <t>кількість консалтингових послуг, які необхідно надати</t>
  </si>
  <si>
    <t>площа дощової канави, що підлягає ремонту</t>
  </si>
  <si>
    <t>м.</t>
  </si>
  <si>
    <t>кількість урн які необхідно придбати та встановити</t>
  </si>
  <si>
    <t>кількість інструментів, які планують придбати</t>
  </si>
  <si>
    <t>ефективності</t>
  </si>
  <si>
    <t>середня вартість  прибирання 1кв.м. території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</si>
  <si>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</si>
  <si>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</si>
  <si>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утримання 1кв.м. квітників</t>
  </si>
  <si>
    <t>середня вартість впорядкування одного дерева</t>
  </si>
  <si>
    <t>середня вартість косіння 1 кв.м. трави</t>
  </si>
  <si>
    <t>середня вартість  обслуговування та утримання одної світлоточки в рік</t>
  </si>
  <si>
    <t>середня вартість технічного обслуговування та утримання одного об'єкта в рік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</si>
  <si>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</si>
  <si>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</si>
  <si>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ремонту одного дитячого майданчика</t>
  </si>
  <si>
    <t>середня вартість встановлення одного дорожнього знака</t>
  </si>
  <si>
    <t>середня вартість облаштування благоустрою на природній водоймі</t>
  </si>
  <si>
    <t>середня вартість встановлення та обслуговування одного біотуалета</t>
  </si>
  <si>
    <t>середня вартість придбання одного контейнера</t>
  </si>
  <si>
    <t>розрахункові дані</t>
  </si>
  <si>
    <t>середня вартість придбання однієї газонокосарки</t>
  </si>
  <si>
    <t>середня вартість планування території кладовища</t>
  </si>
  <si>
    <t>середня вартість обслуговування системи відеоспостереження в міс.</t>
  </si>
  <si>
    <t>середня вартість розчистки однієї канави</t>
  </si>
  <si>
    <t>середня вартість придбання однієї лавки</t>
  </si>
  <si>
    <t>середня вартість придбання однієї архітектурної форми</t>
  </si>
  <si>
    <t>середня вартість облаштування сміттєвого майданчика</t>
  </si>
  <si>
    <t>середня вартість демонтажу одного об`кта</t>
  </si>
  <si>
    <t>середня вартість заміни одного м.кв. бруківки біля пам`ятника</t>
  </si>
  <si>
    <t>середня вартість одного м.кв.поточного ремонту сходових маршів</t>
  </si>
  <si>
    <t>середня вартість поточного ремонту водовідведення</t>
  </si>
  <si>
    <t>середня вартість придбання одного матеріалу для трактора</t>
  </si>
  <si>
    <t>середня вартість влаштування світлофорного обєкту</t>
  </si>
  <si>
    <t>середня вартість розчищення водопровідної канави</t>
  </si>
  <si>
    <t>середня вартість придбанння тракторної шини</t>
  </si>
  <si>
    <t>середня вартість придбання одної тумби</t>
  </si>
  <si>
    <t>середня вартість придбання одного насоса</t>
  </si>
  <si>
    <t>середня вартість придбання одного світильника</t>
  </si>
  <si>
    <t>середня вартість придбання піскорозкидача</t>
  </si>
  <si>
    <t>середня вартість надання консалтингових послуг</t>
  </si>
  <si>
    <t>середня вартість ремонту одного метра дощової канави</t>
  </si>
  <si>
    <t>середня вартість придбання та встановлення однієї урни</t>
  </si>
  <si>
    <t>середня вартість одного інструмента</t>
  </si>
  <si>
    <t>якості</t>
  </si>
  <si>
    <t>питома вага площі яка планується прибрати до площі, яка підлягає прибиранню</t>
  </si>
  <si>
    <t>відс.</t>
  </si>
  <si>
    <t>питома вага площі доріг яка планується доглянути  в зимовий період до площі, що підлягає догляду</t>
  </si>
  <si>
    <t>питома вага площі прибраних кладовищ , до площі,  що планується прибрати у поточному році</t>
  </si>
  <si>
    <t>очікуваний відсоток використання коштів на озеленення населених пунктів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</si>
  <si>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</si>
  <si>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очікуваний відсоток використання коштів на утримання фонтанів та технічне обслуговування водостоків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</si>
  <si>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</si>
  <si>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</si>
  <si>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відсоток відремонтованих дитячих майданчиків до тих, які планують відремонтувати</t>
  </si>
  <si>
    <t>питома вага встановлених дорожніх знаків до тих, які необхідно встановити</t>
  </si>
  <si>
    <t>відсоток освоєння коштів на облаштування благоустрою на природній водоймі</t>
  </si>
  <si>
    <t>відсоток освоєння коштів на встановлення та обслуговування біотуалетів</t>
  </si>
  <si>
    <t>очікуваний відсоток використання бюджетних коштів до кінця року</t>
  </si>
  <si>
    <t>питома вага придбаних газонокосарок, до тих які необхідно придбати</t>
  </si>
  <si>
    <t>очікуваний відсоток освоєння коштів на планування територій кладовищ</t>
  </si>
  <si>
    <t>відсоток освоєння коштів на обслуговування системи відеоспостереження</t>
  </si>
  <si>
    <t>питома вага розчищених канав, до тих, які необхідно розчистити</t>
  </si>
  <si>
    <t>відсоток придбаних лавок, до тих які необхідно придбати</t>
  </si>
  <si>
    <t>питома вага придбаних малих архітектурних форм до тих, які необхідно придбати</t>
  </si>
  <si>
    <t>відсоток використання коштів на облаштування сміттєвого майданчика</t>
  </si>
  <si>
    <t>відсоток демонтованих об`єктів, до тих які планують демонтувати</t>
  </si>
  <si>
    <t>питома вага наданих послуг по поточному ремонту пам'ятника Т.Г.Шевченка</t>
  </si>
  <si>
    <t>питома вага наданих послуг по поточному ремонту сходових маршів</t>
  </si>
  <si>
    <t>питома вага наданих послуг по поточному ремонту водовідведення</t>
  </si>
  <si>
    <t>відсоток придбаних матеріалів до трактора, до тих які необхідно придбати</t>
  </si>
  <si>
    <t>питома вага наданих послуг по влаштуванню світлофорного обєкту</t>
  </si>
  <si>
    <t>питома вага наданих послуг по розчищення водопровідної канави</t>
  </si>
  <si>
    <t>питома вага придбаних тракторних шин, до тих, які необхідно придбати</t>
  </si>
  <si>
    <t>питома вага придбаних тумб до тих, які необхідно придбати</t>
  </si>
  <si>
    <t>питома вага придбаних насосів до тих, які необхідно придбати</t>
  </si>
  <si>
    <t>питома вага придбаних світильників до тих, які необхідно придбати</t>
  </si>
  <si>
    <t>питома вага придбаних піскорозкидачів до тих, які необхідно придбати</t>
  </si>
  <si>
    <t>питома вага наданих консалтингових послуг до тих, які необхідно надати</t>
  </si>
  <si>
    <t>питома вага площі відремонтованої дощової канави до площі що планується відремонтувати</t>
  </si>
  <si>
    <t>питома вага придбаних та встановлених урн  до тих, які необхідно придбати та встановити</t>
  </si>
  <si>
    <t>відсоток освоєння коштів на придбання інструментів для роботи щодо утримання на належному рівні зеленої зони населених пунктів</t>
  </si>
  <si>
    <t>Економія коштів. Оплата проводилася згідно накладних та актів виконаних робіт</t>
  </si>
  <si>
    <t>Економія коштів.Оплата  проводилася згідно накладних та актів виконаних робіт</t>
  </si>
  <si>
    <t>Економія коштів у зв'язку з тим, що середня вартість споживання одного кВт виявилася меншою, ніж планувалося</t>
  </si>
  <si>
    <t>Економія коштів. Тимчасове утримання тварин з  малою вагою</t>
  </si>
  <si>
    <t>Поточний ремонт майданчика не проводився у зв'язку з відсутністю робітників</t>
  </si>
  <si>
    <t>Економія бюджетних клштів повязана з тим,що матеріали (каналізаційну трубу) було придбано за власні кошти підприємства</t>
  </si>
  <si>
    <t>Економія коштів згідно тендерної закупівлі</t>
  </si>
  <si>
    <t>Економія коштів. Фактичний об'єм виконаних робіт виявився меншим, ніж планувалося</t>
  </si>
  <si>
    <t>Зрізано та обрізано менше дерев через відсутність працівників на підприємстві  через мобілізацію</t>
  </si>
  <si>
    <t>Більшу площу  зеленої зони  було скошено через передачу на баланс КП"Комунальник"  доріг та тротуарів м.Соснівка</t>
  </si>
  <si>
    <t>У зв'язку з обслуговуванням системи відеоспостередення було спожито більше кВт електроенергії ніж планувалося</t>
  </si>
  <si>
    <t>Поточний ремонт дитячого майданчика не проводився у зв'язку з відсутністю робітників</t>
  </si>
  <si>
    <t>Розрахункова величина</t>
  </si>
  <si>
    <t>Середня вартість виявилася дешевшою, тому що матеріали (каналізаційну трубу) було придбано за власні кошти підприємства</t>
  </si>
  <si>
    <t>Підвищення рівня благоустрою міста</t>
  </si>
  <si>
    <t>Проаналізувавши результативні показники, основну мету бюджетної програми виконано. Ефективність бюджетної програми "Організація благоустрою населених пунктів" є високою.</t>
  </si>
  <si>
    <t>Бюджетна програма "Організація благоустрою населених пунктів" у 2023 році виконана в межах кошторисних призначень. Більшість завдань були виконані в повному обсязі, що посприяло формуванню зовнішнього вигляду населених пунктів Червоноградської міської територіальної громади, приданню їм естетичного привабливого вигляду, покращенню екологічного стану довкілля та забезпеченню безпеки життєдіяльності населення.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</si>
  <si>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</si>
  <si>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</si>
  <si>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</si>
  <si>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</si>
  <si>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</si>
  <si>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</si>
  <si>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</si>
  <si>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</si>
  <si>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</si>
  <si>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</si>
  <si>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0216030</t>
  </si>
  <si>
    <t>Організація благоустрою населених пунктів</t>
  </si>
  <si>
    <t>0210000</t>
  </si>
  <si>
    <t>6030</t>
  </si>
  <si>
    <t>0620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</si>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</sst>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37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31"/>
  <sheetViews>
    <sheetView tabSelected="1" topLeftCell="A209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343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334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335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340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346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6" t="s">
        <v>349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350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344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347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348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345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341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331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15" customHeight="1" x14ac:dyDescent="0.2">
      <c r="A35" s="94">
        <v>2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7" spans="1:79" ht="15.75" customHeight="1" x14ac:dyDescent="0.2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.75" customHeight="1" x14ac:dyDescent="0.2">
      <c r="A38" s="41" t="s">
        <v>75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" customHeight="1" x14ac:dyDescent="0.2">
      <c r="A39" s="98" t="s">
        <v>342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</row>
    <row r="40" spans="1:79" ht="48" customHeight="1" x14ac:dyDescent="0.2">
      <c r="A40" s="54" t="s">
        <v>3</v>
      </c>
      <c r="B40" s="54"/>
      <c r="C40" s="54" t="s">
        <v>67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25</v>
      </c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 t="s">
        <v>44</v>
      </c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 t="s">
        <v>0</v>
      </c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</row>
    <row r="41" spans="1:79" ht="29.1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</v>
      </c>
      <c r="AB41" s="54"/>
      <c r="AC41" s="54"/>
      <c r="AD41" s="54"/>
      <c r="AE41" s="54"/>
      <c r="AF41" s="54" t="s">
        <v>1</v>
      </c>
      <c r="AG41" s="54"/>
      <c r="AH41" s="54"/>
      <c r="AI41" s="54"/>
      <c r="AJ41" s="54"/>
      <c r="AK41" s="54" t="s">
        <v>26</v>
      </c>
      <c r="AL41" s="54"/>
      <c r="AM41" s="54"/>
      <c r="AN41" s="54"/>
      <c r="AO41" s="54"/>
      <c r="AP41" s="54" t="s">
        <v>2</v>
      </c>
      <c r="AQ41" s="54"/>
      <c r="AR41" s="54"/>
      <c r="AS41" s="54"/>
      <c r="AT41" s="54"/>
      <c r="AU41" s="54" t="s">
        <v>1</v>
      </c>
      <c r="AV41" s="54"/>
      <c r="AW41" s="54"/>
      <c r="AX41" s="54"/>
      <c r="AY41" s="54"/>
      <c r="AZ41" s="54" t="s">
        <v>26</v>
      </c>
      <c r="BA41" s="54"/>
      <c r="BB41" s="54"/>
      <c r="BC41" s="54"/>
      <c r="BD41" s="54" t="s">
        <v>2</v>
      </c>
      <c r="BE41" s="54"/>
      <c r="BF41" s="54"/>
      <c r="BG41" s="54"/>
      <c r="BH41" s="54"/>
      <c r="BI41" s="54" t="s">
        <v>1</v>
      </c>
      <c r="BJ41" s="54"/>
      <c r="BK41" s="54"/>
      <c r="BL41" s="54"/>
      <c r="BM41" s="54"/>
      <c r="BN41" s="54" t="s">
        <v>27</v>
      </c>
      <c r="BO41" s="54"/>
      <c r="BP41" s="54"/>
      <c r="BQ41" s="54"/>
    </row>
    <row r="42" spans="1:79" ht="15.95" customHeight="1" x14ac:dyDescent="0.2">
      <c r="A42" s="69">
        <v>1</v>
      </c>
      <c r="B42" s="69"/>
      <c r="C42" s="69">
        <v>2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3">
        <v>3</v>
      </c>
      <c r="AB42" s="64"/>
      <c r="AC42" s="64"/>
      <c r="AD42" s="64"/>
      <c r="AE42" s="65"/>
      <c r="AF42" s="63">
        <v>4</v>
      </c>
      <c r="AG42" s="64"/>
      <c r="AH42" s="64"/>
      <c r="AI42" s="64"/>
      <c r="AJ42" s="65"/>
      <c r="AK42" s="63">
        <v>5</v>
      </c>
      <c r="AL42" s="64"/>
      <c r="AM42" s="64"/>
      <c r="AN42" s="64"/>
      <c r="AO42" s="65"/>
      <c r="AP42" s="63">
        <v>6</v>
      </c>
      <c r="AQ42" s="64"/>
      <c r="AR42" s="64"/>
      <c r="AS42" s="64"/>
      <c r="AT42" s="65"/>
      <c r="AU42" s="63">
        <v>7</v>
      </c>
      <c r="AV42" s="64"/>
      <c r="AW42" s="64"/>
      <c r="AX42" s="64"/>
      <c r="AY42" s="65"/>
      <c r="AZ42" s="63">
        <v>8</v>
      </c>
      <c r="BA42" s="64"/>
      <c r="BB42" s="64"/>
      <c r="BC42" s="65"/>
      <c r="BD42" s="63">
        <v>9</v>
      </c>
      <c r="BE42" s="64"/>
      <c r="BF42" s="64"/>
      <c r="BG42" s="64"/>
      <c r="BH42" s="65"/>
      <c r="BI42" s="69">
        <v>10</v>
      </c>
      <c r="BJ42" s="69"/>
      <c r="BK42" s="69"/>
      <c r="BL42" s="69"/>
      <c r="BM42" s="69"/>
      <c r="BN42" s="69">
        <v>11</v>
      </c>
      <c r="BO42" s="69"/>
      <c r="BP42" s="69"/>
      <c r="BQ42" s="69"/>
    </row>
    <row r="43" spans="1:79" ht="15.75" hidden="1" customHeight="1" x14ac:dyDescent="0.2">
      <c r="A43" s="94" t="s">
        <v>13</v>
      </c>
      <c r="B43" s="94"/>
      <c r="C43" s="76" t="s">
        <v>14</v>
      </c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7"/>
      <c r="AA43" s="40" t="s">
        <v>10</v>
      </c>
      <c r="AB43" s="40"/>
      <c r="AC43" s="40"/>
      <c r="AD43" s="40"/>
      <c r="AE43" s="40"/>
      <c r="AF43" s="40" t="s">
        <v>9</v>
      </c>
      <c r="AG43" s="40"/>
      <c r="AH43" s="40"/>
      <c r="AI43" s="40"/>
      <c r="AJ43" s="40"/>
      <c r="AK43" s="78" t="s">
        <v>16</v>
      </c>
      <c r="AL43" s="78"/>
      <c r="AM43" s="78"/>
      <c r="AN43" s="78"/>
      <c r="AO43" s="78"/>
      <c r="AP43" s="40" t="s">
        <v>11</v>
      </c>
      <c r="AQ43" s="40"/>
      <c r="AR43" s="40"/>
      <c r="AS43" s="40"/>
      <c r="AT43" s="40"/>
      <c r="AU43" s="40" t="s">
        <v>12</v>
      </c>
      <c r="AV43" s="40"/>
      <c r="AW43" s="40"/>
      <c r="AX43" s="40"/>
      <c r="AY43" s="40"/>
      <c r="AZ43" s="78" t="s">
        <v>16</v>
      </c>
      <c r="BA43" s="78"/>
      <c r="BB43" s="78"/>
      <c r="BC43" s="78"/>
      <c r="BD43" s="50" t="s">
        <v>31</v>
      </c>
      <c r="BE43" s="50"/>
      <c r="BF43" s="50"/>
      <c r="BG43" s="50"/>
      <c r="BH43" s="50"/>
      <c r="BI43" s="50" t="s">
        <v>31</v>
      </c>
      <c r="BJ43" s="50"/>
      <c r="BK43" s="50"/>
      <c r="BL43" s="50"/>
      <c r="BM43" s="50"/>
      <c r="BN43" s="106" t="s">
        <v>16</v>
      </c>
      <c r="BO43" s="106"/>
      <c r="BP43" s="106"/>
      <c r="BQ43" s="106"/>
      <c r="CA43" s="1" t="s">
        <v>19</v>
      </c>
    </row>
    <row r="44" spans="1:79" ht="15" customHeight="1" x14ac:dyDescent="0.2">
      <c r="A44" s="82">
        <v>1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15495919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15495919</v>
      </c>
      <c r="AL44" s="57"/>
      <c r="AM44" s="57"/>
      <c r="AN44" s="57"/>
      <c r="AO44" s="57"/>
      <c r="AP44" s="57">
        <v>15495919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15495919</v>
      </c>
      <c r="BA44" s="57"/>
      <c r="BB44" s="57"/>
      <c r="BC44" s="57"/>
      <c r="BD44" s="57">
        <f>AP44-AA44</f>
        <v>0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0</v>
      </c>
      <c r="BO44" s="57"/>
      <c r="BP44" s="57"/>
      <c r="BQ44" s="57"/>
      <c r="CA44" s="1" t="s">
        <v>20</v>
      </c>
    </row>
    <row r="45" spans="1:79" ht="15" customHeight="1" x14ac:dyDescent="0.2">
      <c r="A45" s="82">
        <v>2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1776200</v>
      </c>
      <c r="AB45" s="57"/>
      <c r="AC45" s="57"/>
      <c r="AD45" s="57"/>
      <c r="AE45" s="57"/>
      <c r="AF45" s="57">
        <v>0</v>
      </c>
      <c r="AG45" s="57"/>
      <c r="AH45" s="57"/>
      <c r="AI45" s="57"/>
      <c r="AJ45" s="57"/>
      <c r="AK45" s="57">
        <f>AA45+AF45</f>
        <v>1776200</v>
      </c>
      <c r="AL45" s="57"/>
      <c r="AM45" s="57"/>
      <c r="AN45" s="57"/>
      <c r="AO45" s="57"/>
      <c r="AP45" s="57">
        <v>1776200</v>
      </c>
      <c r="AQ45" s="57"/>
      <c r="AR45" s="57"/>
      <c r="AS45" s="57"/>
      <c r="AT45" s="57"/>
      <c r="AU45" s="57">
        <v>0</v>
      </c>
      <c r="AV45" s="57"/>
      <c r="AW45" s="57"/>
      <c r="AX45" s="57"/>
      <c r="AY45" s="57"/>
      <c r="AZ45" s="57">
        <f>AP45+AU45</f>
        <v>1776200</v>
      </c>
      <c r="BA45" s="57"/>
      <c r="BB45" s="57"/>
      <c r="BC45" s="57"/>
      <c r="BD45" s="57">
        <f>AP45-AA45</f>
        <v>0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0</v>
      </c>
      <c r="BO45" s="57"/>
      <c r="BP45" s="57"/>
      <c r="BQ45" s="57"/>
    </row>
    <row r="46" spans="1:79" ht="15" customHeight="1" x14ac:dyDescent="0.2">
      <c r="A46" s="82">
        <v>3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1141800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1141800</v>
      </c>
      <c r="AL46" s="57"/>
      <c r="AM46" s="57"/>
      <c r="AN46" s="57"/>
      <c r="AO46" s="57"/>
      <c r="AP46" s="57">
        <v>1141800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1141800</v>
      </c>
      <c r="BA46" s="57"/>
      <c r="BB46" s="57"/>
      <c r="BC46" s="57"/>
      <c r="BD46" s="57">
        <f>AP46-AA46</f>
        <v>0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0</v>
      </c>
      <c r="BO46" s="57"/>
      <c r="BP46" s="57"/>
      <c r="BQ46" s="57"/>
    </row>
    <row r="47" spans="1:79" ht="15" customHeight="1" x14ac:dyDescent="0.2">
      <c r="A47" s="82">
        <v>4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1744112</v>
      </c>
      <c r="AB47" s="57"/>
      <c r="AC47" s="57"/>
      <c r="AD47" s="57"/>
      <c r="AE47" s="57"/>
      <c r="AF47" s="57">
        <v>0</v>
      </c>
      <c r="AG47" s="57"/>
      <c r="AH47" s="57"/>
      <c r="AI47" s="57"/>
      <c r="AJ47" s="57"/>
      <c r="AK47" s="57">
        <f>AA47+AF47</f>
        <v>1744112</v>
      </c>
      <c r="AL47" s="57"/>
      <c r="AM47" s="57"/>
      <c r="AN47" s="57"/>
      <c r="AO47" s="57"/>
      <c r="AP47" s="57">
        <v>1744112</v>
      </c>
      <c r="AQ47" s="57"/>
      <c r="AR47" s="57"/>
      <c r="AS47" s="57"/>
      <c r="AT47" s="57"/>
      <c r="AU47" s="57">
        <v>0</v>
      </c>
      <c r="AV47" s="57"/>
      <c r="AW47" s="57"/>
      <c r="AX47" s="57"/>
      <c r="AY47" s="57"/>
      <c r="AZ47" s="57">
        <f>AP47+AU47</f>
        <v>1744112</v>
      </c>
      <c r="BA47" s="57"/>
      <c r="BB47" s="57"/>
      <c r="BC47" s="57"/>
      <c r="BD47" s="57">
        <f>AP47-AA47</f>
        <v>0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0</v>
      </c>
      <c r="BO47" s="57"/>
      <c r="BP47" s="57"/>
      <c r="BQ47" s="57"/>
    </row>
    <row r="48" spans="1:79" ht="15" customHeight="1" x14ac:dyDescent="0.2">
      <c r="A48" s="82">
        <v>5</v>
      </c>
      <c r="B48" s="82"/>
      <c r="C48" s="115" t="s">
        <v>88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3710302</v>
      </c>
      <c r="AB48" s="57"/>
      <c r="AC48" s="57"/>
      <c r="AD48" s="57"/>
      <c r="AE48" s="57"/>
      <c r="AF48" s="57">
        <v>0</v>
      </c>
      <c r="AG48" s="57"/>
      <c r="AH48" s="57"/>
      <c r="AI48" s="57"/>
      <c r="AJ48" s="57"/>
      <c r="AK48" s="57">
        <f>AA48+AF48</f>
        <v>3710302</v>
      </c>
      <c r="AL48" s="57"/>
      <c r="AM48" s="57"/>
      <c r="AN48" s="57"/>
      <c r="AO48" s="57"/>
      <c r="AP48" s="57">
        <v>3710302</v>
      </c>
      <c r="AQ48" s="57"/>
      <c r="AR48" s="57"/>
      <c r="AS48" s="57"/>
      <c r="AT48" s="57"/>
      <c r="AU48" s="57">
        <v>0</v>
      </c>
      <c r="AV48" s="57"/>
      <c r="AW48" s="57"/>
      <c r="AX48" s="57"/>
      <c r="AY48" s="57"/>
      <c r="AZ48" s="57">
        <f>AP48+AU48</f>
        <v>3710302</v>
      </c>
      <c r="BA48" s="57"/>
      <c r="BB48" s="57"/>
      <c r="BC48" s="57"/>
      <c r="BD48" s="57">
        <f>AP48-AA48</f>
        <v>0</v>
      </c>
      <c r="BE48" s="57"/>
      <c r="BF48" s="57"/>
      <c r="BG48" s="57"/>
      <c r="BH48" s="57"/>
      <c r="BI48" s="57">
        <f>AU48-AF48</f>
        <v>0</v>
      </c>
      <c r="BJ48" s="57"/>
      <c r="BK48" s="57"/>
      <c r="BL48" s="57"/>
      <c r="BM48" s="57"/>
      <c r="BN48" s="57">
        <f>BD48+BI48</f>
        <v>0</v>
      </c>
      <c r="BO48" s="57"/>
      <c r="BP48" s="57"/>
      <c r="BQ48" s="57"/>
    </row>
    <row r="49" spans="1:69" ht="15" customHeight="1" x14ac:dyDescent="0.2">
      <c r="A49" s="82">
        <v>6</v>
      </c>
      <c r="B49" s="82"/>
      <c r="C49" s="115" t="s">
        <v>89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57">
        <v>625692</v>
      </c>
      <c r="AB49" s="57"/>
      <c r="AC49" s="57"/>
      <c r="AD49" s="57"/>
      <c r="AE49" s="57"/>
      <c r="AF49" s="57">
        <v>0</v>
      </c>
      <c r="AG49" s="57"/>
      <c r="AH49" s="57"/>
      <c r="AI49" s="57"/>
      <c r="AJ49" s="57"/>
      <c r="AK49" s="57">
        <f>AA49+AF49</f>
        <v>625692</v>
      </c>
      <c r="AL49" s="57"/>
      <c r="AM49" s="57"/>
      <c r="AN49" s="57"/>
      <c r="AO49" s="57"/>
      <c r="AP49" s="57">
        <v>625692</v>
      </c>
      <c r="AQ49" s="57"/>
      <c r="AR49" s="57"/>
      <c r="AS49" s="57"/>
      <c r="AT49" s="57"/>
      <c r="AU49" s="57">
        <v>0</v>
      </c>
      <c r="AV49" s="57"/>
      <c r="AW49" s="57"/>
      <c r="AX49" s="57"/>
      <c r="AY49" s="57"/>
      <c r="AZ49" s="57">
        <f>AP49+AU49</f>
        <v>625692</v>
      </c>
      <c r="BA49" s="57"/>
      <c r="BB49" s="57"/>
      <c r="BC49" s="57"/>
      <c r="BD49" s="57">
        <f>AP49-AA49</f>
        <v>0</v>
      </c>
      <c r="BE49" s="57"/>
      <c r="BF49" s="57"/>
      <c r="BG49" s="57"/>
      <c r="BH49" s="57"/>
      <c r="BI49" s="57">
        <f>AU49-AF49</f>
        <v>0</v>
      </c>
      <c r="BJ49" s="57"/>
      <c r="BK49" s="57"/>
      <c r="BL49" s="57"/>
      <c r="BM49" s="57"/>
      <c r="BN49" s="57">
        <f>BD49+BI49</f>
        <v>0</v>
      </c>
      <c r="BO49" s="57"/>
      <c r="BP49" s="57"/>
      <c r="BQ49" s="57"/>
    </row>
    <row r="50" spans="1:69" ht="15" customHeight="1" x14ac:dyDescent="0.2">
      <c r="A50" s="82">
        <v>7</v>
      </c>
      <c r="B50" s="82"/>
      <c r="C50" s="115" t="s">
        <v>90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7"/>
      <c r="AA50" s="57">
        <v>118500</v>
      </c>
      <c r="AB50" s="57"/>
      <c r="AC50" s="57"/>
      <c r="AD50" s="57"/>
      <c r="AE50" s="57"/>
      <c r="AF50" s="57">
        <v>0</v>
      </c>
      <c r="AG50" s="57"/>
      <c r="AH50" s="57"/>
      <c r="AI50" s="57"/>
      <c r="AJ50" s="57"/>
      <c r="AK50" s="57">
        <f>AA50+AF50</f>
        <v>118500</v>
      </c>
      <c r="AL50" s="57"/>
      <c r="AM50" s="57"/>
      <c r="AN50" s="57"/>
      <c r="AO50" s="57"/>
      <c r="AP50" s="57">
        <v>118500</v>
      </c>
      <c r="AQ50" s="57"/>
      <c r="AR50" s="57"/>
      <c r="AS50" s="57"/>
      <c r="AT50" s="57"/>
      <c r="AU50" s="57">
        <v>0</v>
      </c>
      <c r="AV50" s="57"/>
      <c r="AW50" s="57"/>
      <c r="AX50" s="57"/>
      <c r="AY50" s="57"/>
      <c r="AZ50" s="57">
        <f>AP50+AU50</f>
        <v>118500</v>
      </c>
      <c r="BA50" s="57"/>
      <c r="BB50" s="57"/>
      <c r="BC50" s="57"/>
      <c r="BD50" s="57">
        <f>AP50-AA50</f>
        <v>0</v>
      </c>
      <c r="BE50" s="57"/>
      <c r="BF50" s="57"/>
      <c r="BG50" s="57"/>
      <c r="BH50" s="57"/>
      <c r="BI50" s="57">
        <f>AU50-AF50</f>
        <v>0</v>
      </c>
      <c r="BJ50" s="57"/>
      <c r="BK50" s="57"/>
      <c r="BL50" s="57"/>
      <c r="BM50" s="57"/>
      <c r="BN50" s="57">
        <f>BD50+BI50</f>
        <v>0</v>
      </c>
      <c r="BO50" s="57"/>
      <c r="BP50" s="57"/>
      <c r="BQ50" s="57"/>
    </row>
    <row r="51" spans="1:69" ht="15" customHeight="1" x14ac:dyDescent="0.2">
      <c r="A51" s="82">
        <v>8</v>
      </c>
      <c r="B51" s="82"/>
      <c r="C51" s="115" t="s">
        <v>91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7"/>
      <c r="AA51" s="57">
        <v>4530943</v>
      </c>
      <c r="AB51" s="57"/>
      <c r="AC51" s="57"/>
      <c r="AD51" s="57"/>
      <c r="AE51" s="57"/>
      <c r="AF51" s="57">
        <v>0</v>
      </c>
      <c r="AG51" s="57"/>
      <c r="AH51" s="57"/>
      <c r="AI51" s="57"/>
      <c r="AJ51" s="57"/>
      <c r="AK51" s="57">
        <f>AA51+AF51</f>
        <v>4530943</v>
      </c>
      <c r="AL51" s="57"/>
      <c r="AM51" s="57"/>
      <c r="AN51" s="57"/>
      <c r="AO51" s="57"/>
      <c r="AP51" s="57">
        <v>4510201</v>
      </c>
      <c r="AQ51" s="57"/>
      <c r="AR51" s="57"/>
      <c r="AS51" s="57"/>
      <c r="AT51" s="57"/>
      <c r="AU51" s="57">
        <v>0</v>
      </c>
      <c r="AV51" s="57"/>
      <c r="AW51" s="57"/>
      <c r="AX51" s="57"/>
      <c r="AY51" s="57"/>
      <c r="AZ51" s="57">
        <f>AP51+AU51</f>
        <v>4510201</v>
      </c>
      <c r="BA51" s="57"/>
      <c r="BB51" s="57"/>
      <c r="BC51" s="57"/>
      <c r="BD51" s="57">
        <f>AP51-AA51</f>
        <v>-20742</v>
      </c>
      <c r="BE51" s="57"/>
      <c r="BF51" s="57"/>
      <c r="BG51" s="57"/>
      <c r="BH51" s="57"/>
      <c r="BI51" s="57">
        <f>AU51-AF51</f>
        <v>0</v>
      </c>
      <c r="BJ51" s="57"/>
      <c r="BK51" s="57"/>
      <c r="BL51" s="57"/>
      <c r="BM51" s="57"/>
      <c r="BN51" s="57">
        <f>BD51+BI51</f>
        <v>-20742</v>
      </c>
      <c r="BO51" s="57"/>
      <c r="BP51" s="57"/>
      <c r="BQ51" s="57"/>
    </row>
    <row r="52" spans="1:69" ht="25.5" customHeight="1" x14ac:dyDescent="0.2">
      <c r="A52" s="82">
        <v>9</v>
      </c>
      <c r="B52" s="82"/>
      <c r="C52" s="115" t="s">
        <v>92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7"/>
      <c r="AA52" s="57">
        <v>428980</v>
      </c>
      <c r="AB52" s="57"/>
      <c r="AC52" s="57"/>
      <c r="AD52" s="57"/>
      <c r="AE52" s="57"/>
      <c r="AF52" s="57">
        <v>0</v>
      </c>
      <c r="AG52" s="57"/>
      <c r="AH52" s="57"/>
      <c r="AI52" s="57"/>
      <c r="AJ52" s="57"/>
      <c r="AK52" s="57">
        <f>AA52+AF52</f>
        <v>428980</v>
      </c>
      <c r="AL52" s="57"/>
      <c r="AM52" s="57"/>
      <c r="AN52" s="57"/>
      <c r="AO52" s="57"/>
      <c r="AP52" s="57">
        <v>410372.7</v>
      </c>
      <c r="AQ52" s="57"/>
      <c r="AR52" s="57"/>
      <c r="AS52" s="57"/>
      <c r="AT52" s="57"/>
      <c r="AU52" s="57">
        <v>0</v>
      </c>
      <c r="AV52" s="57"/>
      <c r="AW52" s="57"/>
      <c r="AX52" s="57"/>
      <c r="AY52" s="57"/>
      <c r="AZ52" s="57">
        <f>AP52+AU52</f>
        <v>410372.7</v>
      </c>
      <c r="BA52" s="57"/>
      <c r="BB52" s="57"/>
      <c r="BC52" s="57"/>
      <c r="BD52" s="57">
        <f>AP52-AA52</f>
        <v>-18607.299999999988</v>
      </c>
      <c r="BE52" s="57"/>
      <c r="BF52" s="57"/>
      <c r="BG52" s="57"/>
      <c r="BH52" s="57"/>
      <c r="BI52" s="57">
        <f>AU52-AF52</f>
        <v>0</v>
      </c>
      <c r="BJ52" s="57"/>
      <c r="BK52" s="57"/>
      <c r="BL52" s="57"/>
      <c r="BM52" s="57"/>
      <c r="BN52" s="57">
        <f>BD52+BI52</f>
        <v>-18607.299999999988</v>
      </c>
      <c r="BO52" s="57"/>
      <c r="BP52" s="57"/>
      <c r="BQ52" s="57"/>
    </row>
    <row r="53" spans="1:69" ht="25.5" customHeight="1" x14ac:dyDescent="0.2">
      <c r="A53" s="82">
        <v>10</v>
      </c>
      <c r="B53" s="82"/>
      <c r="C53" s="115" t="s">
        <v>93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7"/>
      <c r="AA53" s="57">
        <v>49521</v>
      </c>
      <c r="AB53" s="57"/>
      <c r="AC53" s="57"/>
      <c r="AD53" s="57"/>
      <c r="AE53" s="57"/>
      <c r="AF53" s="57">
        <v>0</v>
      </c>
      <c r="AG53" s="57"/>
      <c r="AH53" s="57"/>
      <c r="AI53" s="57"/>
      <c r="AJ53" s="57"/>
      <c r="AK53" s="57">
        <f>AA53+AF53</f>
        <v>49521</v>
      </c>
      <c r="AL53" s="57"/>
      <c r="AM53" s="57"/>
      <c r="AN53" s="57"/>
      <c r="AO53" s="57"/>
      <c r="AP53" s="57">
        <v>49170</v>
      </c>
      <c r="AQ53" s="57"/>
      <c r="AR53" s="57"/>
      <c r="AS53" s="57"/>
      <c r="AT53" s="57"/>
      <c r="AU53" s="57">
        <v>0</v>
      </c>
      <c r="AV53" s="57"/>
      <c r="AW53" s="57"/>
      <c r="AX53" s="57"/>
      <c r="AY53" s="57"/>
      <c r="AZ53" s="57">
        <f>AP53+AU53</f>
        <v>49170</v>
      </c>
      <c r="BA53" s="57"/>
      <c r="BB53" s="57"/>
      <c r="BC53" s="57"/>
      <c r="BD53" s="57">
        <f>AP53-AA53</f>
        <v>-351</v>
      </c>
      <c r="BE53" s="57"/>
      <c r="BF53" s="57"/>
      <c r="BG53" s="57"/>
      <c r="BH53" s="57"/>
      <c r="BI53" s="57">
        <f>AU53-AF53</f>
        <v>0</v>
      </c>
      <c r="BJ53" s="57"/>
      <c r="BK53" s="57"/>
      <c r="BL53" s="57"/>
      <c r="BM53" s="57"/>
      <c r="BN53" s="57">
        <f>BD53+BI53</f>
        <v>-351</v>
      </c>
      <c r="BO53" s="57"/>
      <c r="BP53" s="57"/>
      <c r="BQ53" s="57"/>
    </row>
    <row r="54" spans="1:69" ht="15" customHeight="1" x14ac:dyDescent="0.2">
      <c r="A54" s="82">
        <v>11</v>
      </c>
      <c r="B54" s="82"/>
      <c r="C54" s="115" t="s">
        <v>94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7"/>
      <c r="AA54" s="57">
        <v>8500</v>
      </c>
      <c r="AB54" s="57"/>
      <c r="AC54" s="57"/>
      <c r="AD54" s="57"/>
      <c r="AE54" s="57"/>
      <c r="AF54" s="57">
        <v>0</v>
      </c>
      <c r="AG54" s="57"/>
      <c r="AH54" s="57"/>
      <c r="AI54" s="57"/>
      <c r="AJ54" s="57"/>
      <c r="AK54" s="57">
        <f>AA54+AF54</f>
        <v>8500</v>
      </c>
      <c r="AL54" s="57"/>
      <c r="AM54" s="57"/>
      <c r="AN54" s="57"/>
      <c r="AO54" s="57"/>
      <c r="AP54" s="57">
        <v>0</v>
      </c>
      <c r="AQ54" s="57"/>
      <c r="AR54" s="57"/>
      <c r="AS54" s="57"/>
      <c r="AT54" s="57"/>
      <c r="AU54" s="57">
        <v>0</v>
      </c>
      <c r="AV54" s="57"/>
      <c r="AW54" s="57"/>
      <c r="AX54" s="57"/>
      <c r="AY54" s="57"/>
      <c r="AZ54" s="57">
        <f>AP54+AU54</f>
        <v>0</v>
      </c>
      <c r="BA54" s="57"/>
      <c r="BB54" s="57"/>
      <c r="BC54" s="57"/>
      <c r="BD54" s="57">
        <f>AP54-AA54</f>
        <v>-8500</v>
      </c>
      <c r="BE54" s="57"/>
      <c r="BF54" s="57"/>
      <c r="BG54" s="57"/>
      <c r="BH54" s="57"/>
      <c r="BI54" s="57">
        <f>AU54-AF54</f>
        <v>0</v>
      </c>
      <c r="BJ54" s="57"/>
      <c r="BK54" s="57"/>
      <c r="BL54" s="57"/>
      <c r="BM54" s="57"/>
      <c r="BN54" s="57">
        <f>BD54+BI54</f>
        <v>-8500</v>
      </c>
      <c r="BO54" s="57"/>
      <c r="BP54" s="57"/>
      <c r="BQ54" s="57"/>
    </row>
    <row r="55" spans="1:69" ht="25.5" customHeight="1" x14ac:dyDescent="0.2">
      <c r="A55" s="82">
        <v>12</v>
      </c>
      <c r="B55" s="82"/>
      <c r="C55" s="115" t="s">
        <v>95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7"/>
      <c r="AA55" s="57">
        <v>25720</v>
      </c>
      <c r="AB55" s="57"/>
      <c r="AC55" s="57"/>
      <c r="AD55" s="57"/>
      <c r="AE55" s="57"/>
      <c r="AF55" s="57">
        <v>0</v>
      </c>
      <c r="AG55" s="57"/>
      <c r="AH55" s="57"/>
      <c r="AI55" s="57"/>
      <c r="AJ55" s="57"/>
      <c r="AK55" s="57">
        <f>AA55+AF55</f>
        <v>25720</v>
      </c>
      <c r="AL55" s="57"/>
      <c r="AM55" s="57"/>
      <c r="AN55" s="57"/>
      <c r="AO55" s="57"/>
      <c r="AP55" s="57">
        <v>18720</v>
      </c>
      <c r="AQ55" s="57"/>
      <c r="AR55" s="57"/>
      <c r="AS55" s="57"/>
      <c r="AT55" s="57"/>
      <c r="AU55" s="57">
        <v>0</v>
      </c>
      <c r="AV55" s="57"/>
      <c r="AW55" s="57"/>
      <c r="AX55" s="57"/>
      <c r="AY55" s="57"/>
      <c r="AZ55" s="57">
        <f>AP55+AU55</f>
        <v>18720</v>
      </c>
      <c r="BA55" s="57"/>
      <c r="BB55" s="57"/>
      <c r="BC55" s="57"/>
      <c r="BD55" s="57">
        <f>AP55-AA55</f>
        <v>-7000</v>
      </c>
      <c r="BE55" s="57"/>
      <c r="BF55" s="57"/>
      <c r="BG55" s="57"/>
      <c r="BH55" s="57"/>
      <c r="BI55" s="57">
        <f>AU55-AF55</f>
        <v>0</v>
      </c>
      <c r="BJ55" s="57"/>
      <c r="BK55" s="57"/>
      <c r="BL55" s="57"/>
      <c r="BM55" s="57"/>
      <c r="BN55" s="57">
        <f>BD55+BI55</f>
        <v>-7000</v>
      </c>
      <c r="BO55" s="57"/>
      <c r="BP55" s="57"/>
      <c r="BQ55" s="57"/>
    </row>
    <row r="56" spans="1:69" ht="38.25" customHeight="1" x14ac:dyDescent="0.2">
      <c r="A56" s="82">
        <v>13</v>
      </c>
      <c r="B56" s="82"/>
      <c r="C56" s="115" t="s">
        <v>96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7"/>
      <c r="AA56" s="57">
        <v>194900</v>
      </c>
      <c r="AB56" s="57"/>
      <c r="AC56" s="57"/>
      <c r="AD56" s="57"/>
      <c r="AE56" s="57"/>
      <c r="AF56" s="57">
        <v>0</v>
      </c>
      <c r="AG56" s="57"/>
      <c r="AH56" s="57"/>
      <c r="AI56" s="57"/>
      <c r="AJ56" s="57"/>
      <c r="AK56" s="57">
        <f>AA56+AF56</f>
        <v>194900</v>
      </c>
      <c r="AL56" s="57"/>
      <c r="AM56" s="57"/>
      <c r="AN56" s="57"/>
      <c r="AO56" s="57"/>
      <c r="AP56" s="57">
        <v>189307.47</v>
      </c>
      <c r="AQ56" s="57"/>
      <c r="AR56" s="57"/>
      <c r="AS56" s="57"/>
      <c r="AT56" s="57"/>
      <c r="AU56" s="57">
        <v>0</v>
      </c>
      <c r="AV56" s="57"/>
      <c r="AW56" s="57"/>
      <c r="AX56" s="57"/>
      <c r="AY56" s="57"/>
      <c r="AZ56" s="57">
        <f>AP56+AU56</f>
        <v>189307.47</v>
      </c>
      <c r="BA56" s="57"/>
      <c r="BB56" s="57"/>
      <c r="BC56" s="57"/>
      <c r="BD56" s="57">
        <f>AP56-AA56</f>
        <v>-5592.5299999999988</v>
      </c>
      <c r="BE56" s="57"/>
      <c r="BF56" s="57"/>
      <c r="BG56" s="57"/>
      <c r="BH56" s="57"/>
      <c r="BI56" s="57">
        <f>AU56-AF56</f>
        <v>0</v>
      </c>
      <c r="BJ56" s="57"/>
      <c r="BK56" s="57"/>
      <c r="BL56" s="57"/>
      <c r="BM56" s="57"/>
      <c r="BN56" s="57">
        <f>BD56+BI56</f>
        <v>-5592.5299999999988</v>
      </c>
      <c r="BO56" s="57"/>
      <c r="BP56" s="57"/>
      <c r="BQ56" s="57"/>
    </row>
    <row r="57" spans="1:69" ht="25.5" customHeight="1" x14ac:dyDescent="0.2">
      <c r="A57" s="82">
        <v>14</v>
      </c>
      <c r="B57" s="82"/>
      <c r="C57" s="115" t="s">
        <v>97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7"/>
      <c r="AA57" s="57">
        <v>2066656</v>
      </c>
      <c r="AB57" s="57"/>
      <c r="AC57" s="57"/>
      <c r="AD57" s="57"/>
      <c r="AE57" s="57"/>
      <c r="AF57" s="57">
        <v>0</v>
      </c>
      <c r="AG57" s="57"/>
      <c r="AH57" s="57"/>
      <c r="AI57" s="57"/>
      <c r="AJ57" s="57"/>
      <c r="AK57" s="57">
        <f>AA57+AF57</f>
        <v>2066656</v>
      </c>
      <c r="AL57" s="57"/>
      <c r="AM57" s="57"/>
      <c r="AN57" s="57"/>
      <c r="AO57" s="57"/>
      <c r="AP57" s="57">
        <v>2066655.57</v>
      </c>
      <c r="AQ57" s="57"/>
      <c r="AR57" s="57"/>
      <c r="AS57" s="57"/>
      <c r="AT57" s="57"/>
      <c r="AU57" s="57">
        <v>0</v>
      </c>
      <c r="AV57" s="57"/>
      <c r="AW57" s="57"/>
      <c r="AX57" s="57"/>
      <c r="AY57" s="57"/>
      <c r="AZ57" s="57">
        <f>AP57+AU57</f>
        <v>2066655.57</v>
      </c>
      <c r="BA57" s="57"/>
      <c r="BB57" s="57"/>
      <c r="BC57" s="57"/>
      <c r="BD57" s="57">
        <f>AP57-AA57</f>
        <v>-0.42999999993480742</v>
      </c>
      <c r="BE57" s="57"/>
      <c r="BF57" s="57"/>
      <c r="BG57" s="57"/>
      <c r="BH57" s="57"/>
      <c r="BI57" s="57">
        <f>AU57-AF57</f>
        <v>0</v>
      </c>
      <c r="BJ57" s="57"/>
      <c r="BK57" s="57"/>
      <c r="BL57" s="57"/>
      <c r="BM57" s="57"/>
      <c r="BN57" s="57">
        <f>BD57+BI57</f>
        <v>-0.42999999993480742</v>
      </c>
      <c r="BO57" s="57"/>
      <c r="BP57" s="57"/>
      <c r="BQ57" s="57"/>
    </row>
    <row r="58" spans="1:69" ht="15" customHeight="1" x14ac:dyDescent="0.2">
      <c r="A58" s="82">
        <v>15</v>
      </c>
      <c r="B58" s="82"/>
      <c r="C58" s="115" t="s">
        <v>98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7"/>
      <c r="AA58" s="57">
        <v>80957</v>
      </c>
      <c r="AB58" s="57"/>
      <c r="AC58" s="57"/>
      <c r="AD58" s="57"/>
      <c r="AE58" s="57"/>
      <c r="AF58" s="57">
        <v>0</v>
      </c>
      <c r="AG58" s="57"/>
      <c r="AH58" s="57"/>
      <c r="AI58" s="57"/>
      <c r="AJ58" s="57"/>
      <c r="AK58" s="57">
        <f>AA58+AF58</f>
        <v>80957</v>
      </c>
      <c r="AL58" s="57"/>
      <c r="AM58" s="57"/>
      <c r="AN58" s="57"/>
      <c r="AO58" s="57"/>
      <c r="AP58" s="57">
        <v>80957</v>
      </c>
      <c r="AQ58" s="57"/>
      <c r="AR58" s="57"/>
      <c r="AS58" s="57"/>
      <c r="AT58" s="57"/>
      <c r="AU58" s="57">
        <v>0</v>
      </c>
      <c r="AV58" s="57"/>
      <c r="AW58" s="57"/>
      <c r="AX58" s="57"/>
      <c r="AY58" s="57"/>
      <c r="AZ58" s="57">
        <f>AP58+AU58</f>
        <v>80957</v>
      </c>
      <c r="BA58" s="57"/>
      <c r="BB58" s="57"/>
      <c r="BC58" s="57"/>
      <c r="BD58" s="57">
        <f>AP58-AA58</f>
        <v>0</v>
      </c>
      <c r="BE58" s="57"/>
      <c r="BF58" s="57"/>
      <c r="BG58" s="57"/>
      <c r="BH58" s="57"/>
      <c r="BI58" s="57">
        <f>AU58-AF58</f>
        <v>0</v>
      </c>
      <c r="BJ58" s="57"/>
      <c r="BK58" s="57"/>
      <c r="BL58" s="57"/>
      <c r="BM58" s="57"/>
      <c r="BN58" s="57">
        <f>BD58+BI58</f>
        <v>0</v>
      </c>
      <c r="BO58" s="57"/>
      <c r="BP58" s="57"/>
      <c r="BQ58" s="57"/>
    </row>
    <row r="59" spans="1:69" ht="15" customHeight="1" x14ac:dyDescent="0.2">
      <c r="A59" s="82">
        <v>16</v>
      </c>
      <c r="B59" s="82"/>
      <c r="C59" s="115" t="s">
        <v>99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7"/>
      <c r="AA59" s="57">
        <v>415136</v>
      </c>
      <c r="AB59" s="57"/>
      <c r="AC59" s="57"/>
      <c r="AD59" s="57"/>
      <c r="AE59" s="57"/>
      <c r="AF59" s="57">
        <v>0</v>
      </c>
      <c r="AG59" s="57"/>
      <c r="AH59" s="57"/>
      <c r="AI59" s="57"/>
      <c r="AJ59" s="57"/>
      <c r="AK59" s="57">
        <f>AA59+AF59</f>
        <v>415136</v>
      </c>
      <c r="AL59" s="57"/>
      <c r="AM59" s="57"/>
      <c r="AN59" s="57"/>
      <c r="AO59" s="57"/>
      <c r="AP59" s="57">
        <v>415135.2</v>
      </c>
      <c r="AQ59" s="57"/>
      <c r="AR59" s="57"/>
      <c r="AS59" s="57"/>
      <c r="AT59" s="57"/>
      <c r="AU59" s="57">
        <v>0</v>
      </c>
      <c r="AV59" s="57"/>
      <c r="AW59" s="57"/>
      <c r="AX59" s="57"/>
      <c r="AY59" s="57"/>
      <c r="AZ59" s="57">
        <f>AP59+AU59</f>
        <v>415135.2</v>
      </c>
      <c r="BA59" s="57"/>
      <c r="BB59" s="57"/>
      <c r="BC59" s="57"/>
      <c r="BD59" s="57">
        <f>AP59-AA59</f>
        <v>-0.79999999998835847</v>
      </c>
      <c r="BE59" s="57"/>
      <c r="BF59" s="57"/>
      <c r="BG59" s="57"/>
      <c r="BH59" s="57"/>
      <c r="BI59" s="57">
        <f>AU59-AF59</f>
        <v>0</v>
      </c>
      <c r="BJ59" s="57"/>
      <c r="BK59" s="57"/>
      <c r="BL59" s="57"/>
      <c r="BM59" s="57"/>
      <c r="BN59" s="57">
        <f>BD59+BI59</f>
        <v>-0.79999999998835847</v>
      </c>
      <c r="BO59" s="57"/>
      <c r="BP59" s="57"/>
      <c r="BQ59" s="57"/>
    </row>
    <row r="60" spans="1:69" ht="15" customHeight="1" x14ac:dyDescent="0.2">
      <c r="A60" s="82">
        <v>17</v>
      </c>
      <c r="B60" s="82"/>
      <c r="C60" s="115" t="s">
        <v>100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7"/>
      <c r="AA60" s="57">
        <v>500000</v>
      </c>
      <c r="AB60" s="57"/>
      <c r="AC60" s="57"/>
      <c r="AD60" s="57"/>
      <c r="AE60" s="57"/>
      <c r="AF60" s="57">
        <v>0</v>
      </c>
      <c r="AG60" s="57"/>
      <c r="AH60" s="57"/>
      <c r="AI60" s="57"/>
      <c r="AJ60" s="57"/>
      <c r="AK60" s="57">
        <f>AA60+AF60</f>
        <v>500000</v>
      </c>
      <c r="AL60" s="57"/>
      <c r="AM60" s="57"/>
      <c r="AN60" s="57"/>
      <c r="AO60" s="57"/>
      <c r="AP60" s="57">
        <v>499680</v>
      </c>
      <c r="AQ60" s="57"/>
      <c r="AR60" s="57"/>
      <c r="AS60" s="57"/>
      <c r="AT60" s="57"/>
      <c r="AU60" s="57">
        <v>0</v>
      </c>
      <c r="AV60" s="57"/>
      <c r="AW60" s="57"/>
      <c r="AX60" s="57"/>
      <c r="AY60" s="57"/>
      <c r="AZ60" s="57">
        <f>AP60+AU60</f>
        <v>499680</v>
      </c>
      <c r="BA60" s="57"/>
      <c r="BB60" s="57"/>
      <c r="BC60" s="57"/>
      <c r="BD60" s="57">
        <f>AP60-AA60</f>
        <v>-320</v>
      </c>
      <c r="BE60" s="57"/>
      <c r="BF60" s="57"/>
      <c r="BG60" s="57"/>
      <c r="BH60" s="57"/>
      <c r="BI60" s="57">
        <f>AU60-AF60</f>
        <v>0</v>
      </c>
      <c r="BJ60" s="57"/>
      <c r="BK60" s="57"/>
      <c r="BL60" s="57"/>
      <c r="BM60" s="57"/>
      <c r="BN60" s="57">
        <f>BD60+BI60</f>
        <v>-320</v>
      </c>
      <c r="BO60" s="57"/>
      <c r="BP60" s="57"/>
      <c r="BQ60" s="57"/>
    </row>
    <row r="61" spans="1:69" ht="25.5" customHeight="1" x14ac:dyDescent="0.2">
      <c r="A61" s="82">
        <v>18</v>
      </c>
      <c r="B61" s="82"/>
      <c r="C61" s="115" t="s">
        <v>101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7"/>
      <c r="AA61" s="57">
        <v>300000</v>
      </c>
      <c r="AB61" s="57"/>
      <c r="AC61" s="57"/>
      <c r="AD61" s="57"/>
      <c r="AE61" s="57"/>
      <c r="AF61" s="57">
        <v>0</v>
      </c>
      <c r="AG61" s="57"/>
      <c r="AH61" s="57"/>
      <c r="AI61" s="57"/>
      <c r="AJ61" s="57"/>
      <c r="AK61" s="57">
        <f>AA61+AF61</f>
        <v>300000</v>
      </c>
      <c r="AL61" s="57"/>
      <c r="AM61" s="57"/>
      <c r="AN61" s="57"/>
      <c r="AO61" s="57"/>
      <c r="AP61" s="57">
        <v>299998.08000000002</v>
      </c>
      <c r="AQ61" s="57"/>
      <c r="AR61" s="57"/>
      <c r="AS61" s="57"/>
      <c r="AT61" s="57"/>
      <c r="AU61" s="57">
        <v>0</v>
      </c>
      <c r="AV61" s="57"/>
      <c r="AW61" s="57"/>
      <c r="AX61" s="57"/>
      <c r="AY61" s="57"/>
      <c r="AZ61" s="57">
        <f>AP61+AU61</f>
        <v>299998.08000000002</v>
      </c>
      <c r="BA61" s="57"/>
      <c r="BB61" s="57"/>
      <c r="BC61" s="57"/>
      <c r="BD61" s="57">
        <f>AP61-AA61</f>
        <v>-1.9199999999837019</v>
      </c>
      <c r="BE61" s="57"/>
      <c r="BF61" s="57"/>
      <c r="BG61" s="57"/>
      <c r="BH61" s="57"/>
      <c r="BI61" s="57">
        <f>AU61-AF61</f>
        <v>0</v>
      </c>
      <c r="BJ61" s="57"/>
      <c r="BK61" s="57"/>
      <c r="BL61" s="57"/>
      <c r="BM61" s="57"/>
      <c r="BN61" s="57">
        <f>BD61+BI61</f>
        <v>-1.9199999999837019</v>
      </c>
      <c r="BO61" s="57"/>
      <c r="BP61" s="57"/>
      <c r="BQ61" s="57"/>
    </row>
    <row r="62" spans="1:69" ht="25.5" customHeight="1" x14ac:dyDescent="0.2">
      <c r="A62" s="82">
        <v>19</v>
      </c>
      <c r="B62" s="82"/>
      <c r="C62" s="115" t="s">
        <v>102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7"/>
      <c r="AA62" s="57">
        <v>95000</v>
      </c>
      <c r="AB62" s="57"/>
      <c r="AC62" s="57"/>
      <c r="AD62" s="57"/>
      <c r="AE62" s="57"/>
      <c r="AF62" s="57">
        <v>0</v>
      </c>
      <c r="AG62" s="57"/>
      <c r="AH62" s="57"/>
      <c r="AI62" s="57"/>
      <c r="AJ62" s="57"/>
      <c r="AK62" s="57">
        <f>AA62+AF62</f>
        <v>95000</v>
      </c>
      <c r="AL62" s="57"/>
      <c r="AM62" s="57"/>
      <c r="AN62" s="57"/>
      <c r="AO62" s="57"/>
      <c r="AP62" s="57">
        <v>95000</v>
      </c>
      <c r="AQ62" s="57"/>
      <c r="AR62" s="57"/>
      <c r="AS62" s="57"/>
      <c r="AT62" s="57"/>
      <c r="AU62" s="57">
        <v>0</v>
      </c>
      <c r="AV62" s="57"/>
      <c r="AW62" s="57"/>
      <c r="AX62" s="57"/>
      <c r="AY62" s="57"/>
      <c r="AZ62" s="57">
        <f>AP62+AU62</f>
        <v>95000</v>
      </c>
      <c r="BA62" s="57"/>
      <c r="BB62" s="57"/>
      <c r="BC62" s="57"/>
      <c r="BD62" s="57">
        <f>AP62-AA62</f>
        <v>0</v>
      </c>
      <c r="BE62" s="57"/>
      <c r="BF62" s="57"/>
      <c r="BG62" s="57"/>
      <c r="BH62" s="57"/>
      <c r="BI62" s="57">
        <f>AU62-AF62</f>
        <v>0</v>
      </c>
      <c r="BJ62" s="57"/>
      <c r="BK62" s="57"/>
      <c r="BL62" s="57"/>
      <c r="BM62" s="57"/>
      <c r="BN62" s="57">
        <f>BD62+BI62</f>
        <v>0</v>
      </c>
      <c r="BO62" s="57"/>
      <c r="BP62" s="57"/>
      <c r="BQ62" s="57"/>
    </row>
    <row r="63" spans="1:69" ht="15" customHeight="1" x14ac:dyDescent="0.2">
      <c r="A63" s="82">
        <v>20</v>
      </c>
      <c r="B63" s="82"/>
      <c r="C63" s="115" t="s">
        <v>103</v>
      </c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7"/>
      <c r="AA63" s="57">
        <v>54167</v>
      </c>
      <c r="AB63" s="57"/>
      <c r="AC63" s="57"/>
      <c r="AD63" s="57"/>
      <c r="AE63" s="57"/>
      <c r="AF63" s="57">
        <v>0</v>
      </c>
      <c r="AG63" s="57"/>
      <c r="AH63" s="57"/>
      <c r="AI63" s="57"/>
      <c r="AJ63" s="57"/>
      <c r="AK63" s="57">
        <f>AA63+AF63</f>
        <v>54167</v>
      </c>
      <c r="AL63" s="57"/>
      <c r="AM63" s="57"/>
      <c r="AN63" s="57"/>
      <c r="AO63" s="57"/>
      <c r="AP63" s="57">
        <v>54166.67</v>
      </c>
      <c r="AQ63" s="57"/>
      <c r="AR63" s="57"/>
      <c r="AS63" s="57"/>
      <c r="AT63" s="57"/>
      <c r="AU63" s="57">
        <v>0</v>
      </c>
      <c r="AV63" s="57"/>
      <c r="AW63" s="57"/>
      <c r="AX63" s="57"/>
      <c r="AY63" s="57"/>
      <c r="AZ63" s="57">
        <f>AP63+AU63</f>
        <v>54166.67</v>
      </c>
      <c r="BA63" s="57"/>
      <c r="BB63" s="57"/>
      <c r="BC63" s="57"/>
      <c r="BD63" s="57">
        <f>AP63-AA63</f>
        <v>-0.33000000000174623</v>
      </c>
      <c r="BE63" s="57"/>
      <c r="BF63" s="57"/>
      <c r="BG63" s="57"/>
      <c r="BH63" s="57"/>
      <c r="BI63" s="57">
        <f>AU63-AF63</f>
        <v>0</v>
      </c>
      <c r="BJ63" s="57"/>
      <c r="BK63" s="57"/>
      <c r="BL63" s="57"/>
      <c r="BM63" s="57"/>
      <c r="BN63" s="57">
        <f>BD63+BI63</f>
        <v>-0.33000000000174623</v>
      </c>
      <c r="BO63" s="57"/>
      <c r="BP63" s="57"/>
      <c r="BQ63" s="57"/>
    </row>
    <row r="64" spans="1:69" ht="15" customHeight="1" x14ac:dyDescent="0.2">
      <c r="A64" s="82">
        <v>21</v>
      </c>
      <c r="B64" s="82"/>
      <c r="C64" s="115" t="s">
        <v>104</v>
      </c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7"/>
      <c r="AA64" s="57">
        <v>127397</v>
      </c>
      <c r="AB64" s="57"/>
      <c r="AC64" s="57"/>
      <c r="AD64" s="57"/>
      <c r="AE64" s="57"/>
      <c r="AF64" s="57">
        <v>0</v>
      </c>
      <c r="AG64" s="57"/>
      <c r="AH64" s="57"/>
      <c r="AI64" s="57"/>
      <c r="AJ64" s="57"/>
      <c r="AK64" s="57">
        <f>AA64+AF64</f>
        <v>127397</v>
      </c>
      <c r="AL64" s="57"/>
      <c r="AM64" s="57"/>
      <c r="AN64" s="57"/>
      <c r="AO64" s="57"/>
      <c r="AP64" s="57">
        <v>127397</v>
      </c>
      <c r="AQ64" s="57"/>
      <c r="AR64" s="57"/>
      <c r="AS64" s="57"/>
      <c r="AT64" s="57"/>
      <c r="AU64" s="57">
        <v>0</v>
      </c>
      <c r="AV64" s="57"/>
      <c r="AW64" s="57"/>
      <c r="AX64" s="57"/>
      <c r="AY64" s="57"/>
      <c r="AZ64" s="57">
        <f>AP64+AU64</f>
        <v>127397</v>
      </c>
      <c r="BA64" s="57"/>
      <c r="BB64" s="57"/>
      <c r="BC64" s="57"/>
      <c r="BD64" s="57">
        <f>AP64-AA64</f>
        <v>0</v>
      </c>
      <c r="BE64" s="57"/>
      <c r="BF64" s="57"/>
      <c r="BG64" s="57"/>
      <c r="BH64" s="57"/>
      <c r="BI64" s="57">
        <f>AU64-AF64</f>
        <v>0</v>
      </c>
      <c r="BJ64" s="57"/>
      <c r="BK64" s="57"/>
      <c r="BL64" s="57"/>
      <c r="BM64" s="57"/>
      <c r="BN64" s="57">
        <f>BD64+BI64</f>
        <v>0</v>
      </c>
      <c r="BO64" s="57"/>
      <c r="BP64" s="57"/>
      <c r="BQ64" s="57"/>
    </row>
    <row r="65" spans="1:69" ht="25.5" customHeight="1" x14ac:dyDescent="0.2">
      <c r="A65" s="82">
        <v>22</v>
      </c>
      <c r="B65" s="82"/>
      <c r="C65" s="115" t="s">
        <v>105</v>
      </c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7"/>
      <c r="AA65" s="57">
        <v>199344</v>
      </c>
      <c r="AB65" s="57"/>
      <c r="AC65" s="57"/>
      <c r="AD65" s="57"/>
      <c r="AE65" s="57"/>
      <c r="AF65" s="57">
        <v>0</v>
      </c>
      <c r="AG65" s="57"/>
      <c r="AH65" s="57"/>
      <c r="AI65" s="57"/>
      <c r="AJ65" s="57"/>
      <c r="AK65" s="57">
        <f>AA65+AF65</f>
        <v>199344</v>
      </c>
      <c r="AL65" s="57"/>
      <c r="AM65" s="57"/>
      <c r="AN65" s="57"/>
      <c r="AO65" s="57"/>
      <c r="AP65" s="57">
        <v>199344</v>
      </c>
      <c r="AQ65" s="57"/>
      <c r="AR65" s="57"/>
      <c r="AS65" s="57"/>
      <c r="AT65" s="57"/>
      <c r="AU65" s="57">
        <v>0</v>
      </c>
      <c r="AV65" s="57"/>
      <c r="AW65" s="57"/>
      <c r="AX65" s="57"/>
      <c r="AY65" s="57"/>
      <c r="AZ65" s="57">
        <f>AP65+AU65</f>
        <v>199344</v>
      </c>
      <c r="BA65" s="57"/>
      <c r="BB65" s="57"/>
      <c r="BC65" s="57"/>
      <c r="BD65" s="57">
        <f>AP65-AA65</f>
        <v>0</v>
      </c>
      <c r="BE65" s="57"/>
      <c r="BF65" s="57"/>
      <c r="BG65" s="57"/>
      <c r="BH65" s="57"/>
      <c r="BI65" s="57">
        <f>AU65-AF65</f>
        <v>0</v>
      </c>
      <c r="BJ65" s="57"/>
      <c r="BK65" s="57"/>
      <c r="BL65" s="57"/>
      <c r="BM65" s="57"/>
      <c r="BN65" s="57">
        <f>BD65+BI65</f>
        <v>0</v>
      </c>
      <c r="BO65" s="57"/>
      <c r="BP65" s="57"/>
      <c r="BQ65" s="57"/>
    </row>
    <row r="66" spans="1:69" ht="15" customHeight="1" x14ac:dyDescent="0.2">
      <c r="A66" s="82">
        <v>23</v>
      </c>
      <c r="B66" s="82"/>
      <c r="C66" s="115" t="s">
        <v>106</v>
      </c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7"/>
      <c r="AA66" s="57">
        <v>129343</v>
      </c>
      <c r="AB66" s="57"/>
      <c r="AC66" s="57"/>
      <c r="AD66" s="57"/>
      <c r="AE66" s="57"/>
      <c r="AF66" s="57">
        <v>0</v>
      </c>
      <c r="AG66" s="57"/>
      <c r="AH66" s="57"/>
      <c r="AI66" s="57"/>
      <c r="AJ66" s="57"/>
      <c r="AK66" s="57">
        <f>AA66+AF66</f>
        <v>129343</v>
      </c>
      <c r="AL66" s="57"/>
      <c r="AM66" s="57"/>
      <c r="AN66" s="57"/>
      <c r="AO66" s="57"/>
      <c r="AP66" s="57">
        <v>129342.7</v>
      </c>
      <c r="AQ66" s="57"/>
      <c r="AR66" s="57"/>
      <c r="AS66" s="57"/>
      <c r="AT66" s="57"/>
      <c r="AU66" s="57">
        <v>0</v>
      </c>
      <c r="AV66" s="57"/>
      <c r="AW66" s="57"/>
      <c r="AX66" s="57"/>
      <c r="AY66" s="57"/>
      <c r="AZ66" s="57">
        <f>AP66+AU66</f>
        <v>129342.7</v>
      </c>
      <c r="BA66" s="57"/>
      <c r="BB66" s="57"/>
      <c r="BC66" s="57"/>
      <c r="BD66" s="57">
        <f>AP66-AA66</f>
        <v>-0.30000000000291038</v>
      </c>
      <c r="BE66" s="57"/>
      <c r="BF66" s="57"/>
      <c r="BG66" s="57"/>
      <c r="BH66" s="57"/>
      <c r="BI66" s="57">
        <f>AU66-AF66</f>
        <v>0</v>
      </c>
      <c r="BJ66" s="57"/>
      <c r="BK66" s="57"/>
      <c r="BL66" s="57"/>
      <c r="BM66" s="57"/>
      <c r="BN66" s="57">
        <f>BD66+BI66</f>
        <v>-0.30000000000291038</v>
      </c>
      <c r="BO66" s="57"/>
      <c r="BP66" s="57"/>
      <c r="BQ66" s="57"/>
    </row>
    <row r="67" spans="1:69" ht="15" customHeight="1" x14ac:dyDescent="0.2">
      <c r="A67" s="82">
        <v>24</v>
      </c>
      <c r="B67" s="82"/>
      <c r="C67" s="115" t="s">
        <v>107</v>
      </c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7"/>
      <c r="AA67" s="57">
        <v>70000</v>
      </c>
      <c r="AB67" s="57"/>
      <c r="AC67" s="57"/>
      <c r="AD67" s="57"/>
      <c r="AE67" s="57"/>
      <c r="AF67" s="57">
        <v>0</v>
      </c>
      <c r="AG67" s="57"/>
      <c r="AH67" s="57"/>
      <c r="AI67" s="57"/>
      <c r="AJ67" s="57"/>
      <c r="AK67" s="57">
        <f>AA67+AF67</f>
        <v>70000</v>
      </c>
      <c r="AL67" s="57"/>
      <c r="AM67" s="57"/>
      <c r="AN67" s="57"/>
      <c r="AO67" s="57"/>
      <c r="AP67" s="57">
        <v>70000</v>
      </c>
      <c r="AQ67" s="57"/>
      <c r="AR67" s="57"/>
      <c r="AS67" s="57"/>
      <c r="AT67" s="57"/>
      <c r="AU67" s="57">
        <v>0</v>
      </c>
      <c r="AV67" s="57"/>
      <c r="AW67" s="57"/>
      <c r="AX67" s="57"/>
      <c r="AY67" s="57"/>
      <c r="AZ67" s="57">
        <f>AP67+AU67</f>
        <v>70000</v>
      </c>
      <c r="BA67" s="57"/>
      <c r="BB67" s="57"/>
      <c r="BC67" s="57"/>
      <c r="BD67" s="57">
        <f>AP67-AA67</f>
        <v>0</v>
      </c>
      <c r="BE67" s="57"/>
      <c r="BF67" s="57"/>
      <c r="BG67" s="57"/>
      <c r="BH67" s="57"/>
      <c r="BI67" s="57">
        <f>AU67-AF67</f>
        <v>0</v>
      </c>
      <c r="BJ67" s="57"/>
      <c r="BK67" s="57"/>
      <c r="BL67" s="57"/>
      <c r="BM67" s="57"/>
      <c r="BN67" s="57">
        <f>BD67+BI67</f>
        <v>0</v>
      </c>
      <c r="BO67" s="57"/>
      <c r="BP67" s="57"/>
      <c r="BQ67" s="57"/>
    </row>
    <row r="68" spans="1:69" ht="15" customHeight="1" x14ac:dyDescent="0.2">
      <c r="A68" s="82">
        <v>25</v>
      </c>
      <c r="B68" s="82"/>
      <c r="C68" s="115" t="s">
        <v>108</v>
      </c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7"/>
      <c r="AA68" s="57">
        <v>198000</v>
      </c>
      <c r="AB68" s="57"/>
      <c r="AC68" s="57"/>
      <c r="AD68" s="57"/>
      <c r="AE68" s="57"/>
      <c r="AF68" s="57">
        <v>0</v>
      </c>
      <c r="AG68" s="57"/>
      <c r="AH68" s="57"/>
      <c r="AI68" s="57"/>
      <c r="AJ68" s="57"/>
      <c r="AK68" s="57">
        <f>AA68+AF68</f>
        <v>198000</v>
      </c>
      <c r="AL68" s="57"/>
      <c r="AM68" s="57"/>
      <c r="AN68" s="57"/>
      <c r="AO68" s="57"/>
      <c r="AP68" s="57">
        <v>198000</v>
      </c>
      <c r="AQ68" s="57"/>
      <c r="AR68" s="57"/>
      <c r="AS68" s="57"/>
      <c r="AT68" s="57"/>
      <c r="AU68" s="57">
        <v>0</v>
      </c>
      <c r="AV68" s="57"/>
      <c r="AW68" s="57"/>
      <c r="AX68" s="57"/>
      <c r="AY68" s="57"/>
      <c r="AZ68" s="57">
        <f>AP68+AU68</f>
        <v>198000</v>
      </c>
      <c r="BA68" s="57"/>
      <c r="BB68" s="57"/>
      <c r="BC68" s="57"/>
      <c r="BD68" s="57">
        <f>AP68-AA68</f>
        <v>0</v>
      </c>
      <c r="BE68" s="57"/>
      <c r="BF68" s="57"/>
      <c r="BG68" s="57"/>
      <c r="BH68" s="57"/>
      <c r="BI68" s="57">
        <f>AU68-AF68</f>
        <v>0</v>
      </c>
      <c r="BJ68" s="57"/>
      <c r="BK68" s="57"/>
      <c r="BL68" s="57"/>
      <c r="BM68" s="57"/>
      <c r="BN68" s="57">
        <f>BD68+BI68</f>
        <v>0</v>
      </c>
      <c r="BO68" s="57"/>
      <c r="BP68" s="57"/>
      <c r="BQ68" s="57"/>
    </row>
    <row r="69" spans="1:69" ht="25.5" customHeight="1" x14ac:dyDescent="0.2">
      <c r="A69" s="82">
        <v>26</v>
      </c>
      <c r="B69" s="82"/>
      <c r="C69" s="115" t="s">
        <v>109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7"/>
      <c r="AA69" s="57">
        <v>99000</v>
      </c>
      <c r="AB69" s="57"/>
      <c r="AC69" s="57"/>
      <c r="AD69" s="57"/>
      <c r="AE69" s="57"/>
      <c r="AF69" s="57">
        <v>0</v>
      </c>
      <c r="AG69" s="57"/>
      <c r="AH69" s="57"/>
      <c r="AI69" s="57"/>
      <c r="AJ69" s="57"/>
      <c r="AK69" s="57">
        <f>AA69+AF69</f>
        <v>99000</v>
      </c>
      <c r="AL69" s="57"/>
      <c r="AM69" s="57"/>
      <c r="AN69" s="57"/>
      <c r="AO69" s="57"/>
      <c r="AP69" s="57">
        <v>99000</v>
      </c>
      <c r="AQ69" s="57"/>
      <c r="AR69" s="57"/>
      <c r="AS69" s="57"/>
      <c r="AT69" s="57"/>
      <c r="AU69" s="57">
        <v>0</v>
      </c>
      <c r="AV69" s="57"/>
      <c r="AW69" s="57"/>
      <c r="AX69" s="57"/>
      <c r="AY69" s="57"/>
      <c r="AZ69" s="57">
        <f>AP69+AU69</f>
        <v>99000</v>
      </c>
      <c r="BA69" s="57"/>
      <c r="BB69" s="57"/>
      <c r="BC69" s="57"/>
      <c r="BD69" s="57">
        <f>AP69-AA69</f>
        <v>0</v>
      </c>
      <c r="BE69" s="57"/>
      <c r="BF69" s="57"/>
      <c r="BG69" s="57"/>
      <c r="BH69" s="57"/>
      <c r="BI69" s="57">
        <f>AU69-AF69</f>
        <v>0</v>
      </c>
      <c r="BJ69" s="57"/>
      <c r="BK69" s="57"/>
      <c r="BL69" s="57"/>
      <c r="BM69" s="57"/>
      <c r="BN69" s="57">
        <f>BD69+BI69</f>
        <v>0</v>
      </c>
      <c r="BO69" s="57"/>
      <c r="BP69" s="57"/>
      <c r="BQ69" s="57"/>
    </row>
    <row r="70" spans="1:69" ht="25.5" customHeight="1" x14ac:dyDescent="0.2">
      <c r="A70" s="82">
        <v>27</v>
      </c>
      <c r="B70" s="82"/>
      <c r="C70" s="115" t="s">
        <v>110</v>
      </c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7"/>
      <c r="AA70" s="57">
        <v>186910</v>
      </c>
      <c r="AB70" s="57"/>
      <c r="AC70" s="57"/>
      <c r="AD70" s="57"/>
      <c r="AE70" s="57"/>
      <c r="AF70" s="57">
        <v>0</v>
      </c>
      <c r="AG70" s="57"/>
      <c r="AH70" s="57"/>
      <c r="AI70" s="57"/>
      <c r="AJ70" s="57"/>
      <c r="AK70" s="57">
        <f>AA70+AF70</f>
        <v>186910</v>
      </c>
      <c r="AL70" s="57"/>
      <c r="AM70" s="57"/>
      <c r="AN70" s="57"/>
      <c r="AO70" s="57"/>
      <c r="AP70" s="57">
        <v>186907.67</v>
      </c>
      <c r="AQ70" s="57"/>
      <c r="AR70" s="57"/>
      <c r="AS70" s="57"/>
      <c r="AT70" s="57"/>
      <c r="AU70" s="57">
        <v>0</v>
      </c>
      <c r="AV70" s="57"/>
      <c r="AW70" s="57"/>
      <c r="AX70" s="57"/>
      <c r="AY70" s="57"/>
      <c r="AZ70" s="57">
        <f>AP70+AU70</f>
        <v>186907.67</v>
      </c>
      <c r="BA70" s="57"/>
      <c r="BB70" s="57"/>
      <c r="BC70" s="57"/>
      <c r="BD70" s="57">
        <f>AP70-AA70</f>
        <v>-2.3299999999871943</v>
      </c>
      <c r="BE70" s="57"/>
      <c r="BF70" s="57"/>
      <c r="BG70" s="57"/>
      <c r="BH70" s="57"/>
      <c r="BI70" s="57">
        <f>AU70-AF70</f>
        <v>0</v>
      </c>
      <c r="BJ70" s="57"/>
      <c r="BK70" s="57"/>
      <c r="BL70" s="57"/>
      <c r="BM70" s="57"/>
      <c r="BN70" s="57">
        <f>BD70+BI70</f>
        <v>-2.3299999999871943</v>
      </c>
      <c r="BO70" s="57"/>
      <c r="BP70" s="57"/>
      <c r="BQ70" s="57"/>
    </row>
    <row r="71" spans="1:69" ht="25.5" customHeight="1" x14ac:dyDescent="0.2">
      <c r="A71" s="82">
        <v>28</v>
      </c>
      <c r="B71" s="82"/>
      <c r="C71" s="115" t="s">
        <v>111</v>
      </c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7"/>
      <c r="AA71" s="57">
        <v>97414</v>
      </c>
      <c r="AB71" s="57"/>
      <c r="AC71" s="57"/>
      <c r="AD71" s="57"/>
      <c r="AE71" s="57"/>
      <c r="AF71" s="57">
        <v>0</v>
      </c>
      <c r="AG71" s="57"/>
      <c r="AH71" s="57"/>
      <c r="AI71" s="57"/>
      <c r="AJ71" s="57"/>
      <c r="AK71" s="57">
        <f>AA71+AF71</f>
        <v>97414</v>
      </c>
      <c r="AL71" s="57"/>
      <c r="AM71" s="57"/>
      <c r="AN71" s="57"/>
      <c r="AO71" s="57"/>
      <c r="AP71" s="57">
        <v>97414</v>
      </c>
      <c r="AQ71" s="57"/>
      <c r="AR71" s="57"/>
      <c r="AS71" s="57"/>
      <c r="AT71" s="57"/>
      <c r="AU71" s="57">
        <v>0</v>
      </c>
      <c r="AV71" s="57"/>
      <c r="AW71" s="57"/>
      <c r="AX71" s="57"/>
      <c r="AY71" s="57"/>
      <c r="AZ71" s="57">
        <f>AP71+AU71</f>
        <v>97414</v>
      </c>
      <c r="BA71" s="57"/>
      <c r="BB71" s="57"/>
      <c r="BC71" s="57"/>
      <c r="BD71" s="57">
        <f>AP71-AA71</f>
        <v>0</v>
      </c>
      <c r="BE71" s="57"/>
      <c r="BF71" s="57"/>
      <c r="BG71" s="57"/>
      <c r="BH71" s="57"/>
      <c r="BI71" s="57">
        <f>AU71-AF71</f>
        <v>0</v>
      </c>
      <c r="BJ71" s="57"/>
      <c r="BK71" s="57"/>
      <c r="BL71" s="57"/>
      <c r="BM71" s="57"/>
      <c r="BN71" s="57">
        <f>BD71+BI71</f>
        <v>0</v>
      </c>
      <c r="BO71" s="57"/>
      <c r="BP71" s="57"/>
      <c r="BQ71" s="57"/>
    </row>
    <row r="72" spans="1:69" ht="15" customHeight="1" x14ac:dyDescent="0.2">
      <c r="A72" s="82">
        <v>29</v>
      </c>
      <c r="B72" s="82"/>
      <c r="C72" s="115" t="s">
        <v>112</v>
      </c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7"/>
      <c r="AA72" s="57">
        <v>39000</v>
      </c>
      <c r="AB72" s="57"/>
      <c r="AC72" s="57"/>
      <c r="AD72" s="57"/>
      <c r="AE72" s="57"/>
      <c r="AF72" s="57">
        <v>0</v>
      </c>
      <c r="AG72" s="57"/>
      <c r="AH72" s="57"/>
      <c r="AI72" s="57"/>
      <c r="AJ72" s="57"/>
      <c r="AK72" s="57">
        <f>AA72+AF72</f>
        <v>39000</v>
      </c>
      <c r="AL72" s="57"/>
      <c r="AM72" s="57"/>
      <c r="AN72" s="57"/>
      <c r="AO72" s="57"/>
      <c r="AP72" s="57">
        <v>28722</v>
      </c>
      <c r="AQ72" s="57"/>
      <c r="AR72" s="57"/>
      <c r="AS72" s="57"/>
      <c r="AT72" s="57"/>
      <c r="AU72" s="57">
        <v>0</v>
      </c>
      <c r="AV72" s="57"/>
      <c r="AW72" s="57"/>
      <c r="AX72" s="57"/>
      <c r="AY72" s="57"/>
      <c r="AZ72" s="57">
        <f>AP72+AU72</f>
        <v>28722</v>
      </c>
      <c r="BA72" s="57"/>
      <c r="BB72" s="57"/>
      <c r="BC72" s="57"/>
      <c r="BD72" s="57">
        <f>AP72-AA72</f>
        <v>-10278</v>
      </c>
      <c r="BE72" s="57"/>
      <c r="BF72" s="57"/>
      <c r="BG72" s="57"/>
      <c r="BH72" s="57"/>
      <c r="BI72" s="57">
        <f>AU72-AF72</f>
        <v>0</v>
      </c>
      <c r="BJ72" s="57"/>
      <c r="BK72" s="57"/>
      <c r="BL72" s="57"/>
      <c r="BM72" s="57"/>
      <c r="BN72" s="57">
        <f>BD72+BI72</f>
        <v>-10278</v>
      </c>
      <c r="BO72" s="57"/>
      <c r="BP72" s="57"/>
      <c r="BQ72" s="57"/>
    </row>
    <row r="73" spans="1:69" ht="25.5" customHeight="1" x14ac:dyDescent="0.2">
      <c r="A73" s="82">
        <v>30</v>
      </c>
      <c r="B73" s="82"/>
      <c r="C73" s="115" t="s">
        <v>113</v>
      </c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7"/>
      <c r="AA73" s="57">
        <v>25200</v>
      </c>
      <c r="AB73" s="57"/>
      <c r="AC73" s="57"/>
      <c r="AD73" s="57"/>
      <c r="AE73" s="57"/>
      <c r="AF73" s="57">
        <v>0</v>
      </c>
      <c r="AG73" s="57"/>
      <c r="AH73" s="57"/>
      <c r="AI73" s="57"/>
      <c r="AJ73" s="57"/>
      <c r="AK73" s="57">
        <f>AA73+AF73</f>
        <v>25200</v>
      </c>
      <c r="AL73" s="57"/>
      <c r="AM73" s="57"/>
      <c r="AN73" s="57"/>
      <c r="AO73" s="57"/>
      <c r="AP73" s="57">
        <v>25200</v>
      </c>
      <c r="AQ73" s="57"/>
      <c r="AR73" s="57"/>
      <c r="AS73" s="57"/>
      <c r="AT73" s="57"/>
      <c r="AU73" s="57">
        <v>0</v>
      </c>
      <c r="AV73" s="57"/>
      <c r="AW73" s="57"/>
      <c r="AX73" s="57"/>
      <c r="AY73" s="57"/>
      <c r="AZ73" s="57">
        <f>AP73+AU73</f>
        <v>25200</v>
      </c>
      <c r="BA73" s="57"/>
      <c r="BB73" s="57"/>
      <c r="BC73" s="57"/>
      <c r="BD73" s="57">
        <f>AP73-AA73</f>
        <v>0</v>
      </c>
      <c r="BE73" s="57"/>
      <c r="BF73" s="57"/>
      <c r="BG73" s="57"/>
      <c r="BH73" s="57"/>
      <c r="BI73" s="57">
        <f>AU73-AF73</f>
        <v>0</v>
      </c>
      <c r="BJ73" s="57"/>
      <c r="BK73" s="57"/>
      <c r="BL73" s="57"/>
      <c r="BM73" s="57"/>
      <c r="BN73" s="57">
        <f>BD73+BI73</f>
        <v>0</v>
      </c>
      <c r="BO73" s="57"/>
      <c r="BP73" s="57"/>
      <c r="BQ73" s="57"/>
    </row>
    <row r="74" spans="1:69" ht="25.5" customHeight="1" x14ac:dyDescent="0.2">
      <c r="A74" s="82">
        <v>31</v>
      </c>
      <c r="B74" s="82"/>
      <c r="C74" s="115" t="s">
        <v>114</v>
      </c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7"/>
      <c r="AA74" s="57">
        <v>0</v>
      </c>
      <c r="AB74" s="57"/>
      <c r="AC74" s="57"/>
      <c r="AD74" s="57"/>
      <c r="AE74" s="57"/>
      <c r="AF74" s="57">
        <v>111999</v>
      </c>
      <c r="AG74" s="57"/>
      <c r="AH74" s="57"/>
      <c r="AI74" s="57"/>
      <c r="AJ74" s="57"/>
      <c r="AK74" s="57">
        <f>AA74+AF74</f>
        <v>111999</v>
      </c>
      <c r="AL74" s="57"/>
      <c r="AM74" s="57"/>
      <c r="AN74" s="57"/>
      <c r="AO74" s="57"/>
      <c r="AP74" s="57">
        <v>0</v>
      </c>
      <c r="AQ74" s="57"/>
      <c r="AR74" s="57"/>
      <c r="AS74" s="57"/>
      <c r="AT74" s="57"/>
      <c r="AU74" s="57">
        <v>111998.39999999999</v>
      </c>
      <c r="AV74" s="57"/>
      <c r="AW74" s="57"/>
      <c r="AX74" s="57"/>
      <c r="AY74" s="57"/>
      <c r="AZ74" s="57">
        <f>AP74+AU74</f>
        <v>111998.39999999999</v>
      </c>
      <c r="BA74" s="57"/>
      <c r="BB74" s="57"/>
      <c r="BC74" s="57"/>
      <c r="BD74" s="57">
        <f>AP74-AA74</f>
        <v>0</v>
      </c>
      <c r="BE74" s="57"/>
      <c r="BF74" s="57"/>
      <c r="BG74" s="57"/>
      <c r="BH74" s="57"/>
      <c r="BI74" s="57">
        <f>AU74-AF74</f>
        <v>-0.60000000000582077</v>
      </c>
      <c r="BJ74" s="57"/>
      <c r="BK74" s="57"/>
      <c r="BL74" s="57"/>
      <c r="BM74" s="57"/>
      <c r="BN74" s="57">
        <f>BD74+BI74</f>
        <v>-0.60000000000582077</v>
      </c>
      <c r="BO74" s="57"/>
      <c r="BP74" s="57"/>
      <c r="BQ74" s="57"/>
    </row>
    <row r="75" spans="1:69" ht="25.5" customHeight="1" x14ac:dyDescent="0.2">
      <c r="A75" s="82">
        <v>32</v>
      </c>
      <c r="B75" s="82"/>
      <c r="C75" s="115" t="s">
        <v>115</v>
      </c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7"/>
      <c r="AA75" s="57">
        <v>0</v>
      </c>
      <c r="AB75" s="57"/>
      <c r="AC75" s="57"/>
      <c r="AD75" s="57"/>
      <c r="AE75" s="57"/>
      <c r="AF75" s="57">
        <v>1491600</v>
      </c>
      <c r="AG75" s="57"/>
      <c r="AH75" s="57"/>
      <c r="AI75" s="57"/>
      <c r="AJ75" s="57"/>
      <c r="AK75" s="57">
        <f>AA75+AF75</f>
        <v>1491600</v>
      </c>
      <c r="AL75" s="57"/>
      <c r="AM75" s="57"/>
      <c r="AN75" s="57"/>
      <c r="AO75" s="57"/>
      <c r="AP75" s="57">
        <v>0</v>
      </c>
      <c r="AQ75" s="57"/>
      <c r="AR75" s="57"/>
      <c r="AS75" s="57"/>
      <c r="AT75" s="57"/>
      <c r="AU75" s="57">
        <v>1368378.44</v>
      </c>
      <c r="AV75" s="57"/>
      <c r="AW75" s="57"/>
      <c r="AX75" s="57"/>
      <c r="AY75" s="57"/>
      <c r="AZ75" s="57">
        <f>AP75+AU75</f>
        <v>1368378.44</v>
      </c>
      <c r="BA75" s="57"/>
      <c r="BB75" s="57"/>
      <c r="BC75" s="57"/>
      <c r="BD75" s="57">
        <f>AP75-AA75</f>
        <v>0</v>
      </c>
      <c r="BE75" s="57"/>
      <c r="BF75" s="57"/>
      <c r="BG75" s="57"/>
      <c r="BH75" s="57"/>
      <c r="BI75" s="57">
        <f>AU75-AF75</f>
        <v>-123221.56000000006</v>
      </c>
      <c r="BJ75" s="57"/>
      <c r="BK75" s="57"/>
      <c r="BL75" s="57"/>
      <c r="BM75" s="57"/>
      <c r="BN75" s="57">
        <f>BD75+BI75</f>
        <v>-123221.56000000006</v>
      </c>
      <c r="BO75" s="57"/>
      <c r="BP75" s="57"/>
      <c r="BQ75" s="57"/>
    </row>
    <row r="76" spans="1:69" ht="38.25" customHeight="1" x14ac:dyDescent="0.2">
      <c r="A76" s="82">
        <v>33</v>
      </c>
      <c r="B76" s="82"/>
      <c r="C76" s="115" t="s">
        <v>116</v>
      </c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7"/>
      <c r="AA76" s="57">
        <v>52000</v>
      </c>
      <c r="AB76" s="57"/>
      <c r="AC76" s="57"/>
      <c r="AD76" s="57"/>
      <c r="AE76" s="57"/>
      <c r="AF76" s="57">
        <v>0</v>
      </c>
      <c r="AG76" s="57"/>
      <c r="AH76" s="57"/>
      <c r="AI76" s="57"/>
      <c r="AJ76" s="57"/>
      <c r="AK76" s="57">
        <f>AA76+AF76</f>
        <v>52000</v>
      </c>
      <c r="AL76" s="57"/>
      <c r="AM76" s="57"/>
      <c r="AN76" s="57"/>
      <c r="AO76" s="57"/>
      <c r="AP76" s="57">
        <v>52000</v>
      </c>
      <c r="AQ76" s="57"/>
      <c r="AR76" s="57"/>
      <c r="AS76" s="57"/>
      <c r="AT76" s="57"/>
      <c r="AU76" s="57">
        <v>0</v>
      </c>
      <c r="AV76" s="57"/>
      <c r="AW76" s="57"/>
      <c r="AX76" s="57"/>
      <c r="AY76" s="57"/>
      <c r="AZ76" s="57">
        <f>AP76+AU76</f>
        <v>52000</v>
      </c>
      <c r="BA76" s="57"/>
      <c r="BB76" s="57"/>
      <c r="BC76" s="57"/>
      <c r="BD76" s="57">
        <f>AP76-AA76</f>
        <v>0</v>
      </c>
      <c r="BE76" s="57"/>
      <c r="BF76" s="57"/>
      <c r="BG76" s="57"/>
      <c r="BH76" s="57"/>
      <c r="BI76" s="57">
        <f>AU76-AF76</f>
        <v>0</v>
      </c>
      <c r="BJ76" s="57"/>
      <c r="BK76" s="57"/>
      <c r="BL76" s="57"/>
      <c r="BM76" s="57"/>
      <c r="BN76" s="57">
        <f>BD76+BI76</f>
        <v>0</v>
      </c>
      <c r="BO76" s="57"/>
      <c r="BP76" s="57"/>
      <c r="BQ76" s="57"/>
    </row>
    <row r="77" spans="1:69" ht="25.5" customHeight="1" x14ac:dyDescent="0.2">
      <c r="A77" s="82">
        <v>34</v>
      </c>
      <c r="B77" s="82"/>
      <c r="C77" s="115" t="s">
        <v>117</v>
      </c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7"/>
      <c r="AA77" s="57">
        <v>49000</v>
      </c>
      <c r="AB77" s="57"/>
      <c r="AC77" s="57"/>
      <c r="AD77" s="57"/>
      <c r="AE77" s="57"/>
      <c r="AF77" s="57">
        <v>0</v>
      </c>
      <c r="AG77" s="57"/>
      <c r="AH77" s="57"/>
      <c r="AI77" s="57"/>
      <c r="AJ77" s="57"/>
      <c r="AK77" s="57">
        <f>AA77+AF77</f>
        <v>49000</v>
      </c>
      <c r="AL77" s="57"/>
      <c r="AM77" s="57"/>
      <c r="AN77" s="57"/>
      <c r="AO77" s="57"/>
      <c r="AP77" s="57">
        <v>49000</v>
      </c>
      <c r="AQ77" s="57"/>
      <c r="AR77" s="57"/>
      <c r="AS77" s="57"/>
      <c r="AT77" s="57"/>
      <c r="AU77" s="57">
        <v>0</v>
      </c>
      <c r="AV77" s="57"/>
      <c r="AW77" s="57"/>
      <c r="AX77" s="57"/>
      <c r="AY77" s="57"/>
      <c r="AZ77" s="57">
        <f>AP77+AU77</f>
        <v>49000</v>
      </c>
      <c r="BA77" s="57"/>
      <c r="BB77" s="57"/>
      <c r="BC77" s="57"/>
      <c r="BD77" s="57">
        <f>AP77-AA77</f>
        <v>0</v>
      </c>
      <c r="BE77" s="57"/>
      <c r="BF77" s="57"/>
      <c r="BG77" s="57"/>
      <c r="BH77" s="57"/>
      <c r="BI77" s="57">
        <f>AU77-AF77</f>
        <v>0</v>
      </c>
      <c r="BJ77" s="57"/>
      <c r="BK77" s="57"/>
      <c r="BL77" s="57"/>
      <c r="BM77" s="57"/>
      <c r="BN77" s="57">
        <f>BD77+BI77</f>
        <v>0</v>
      </c>
      <c r="BO77" s="57"/>
      <c r="BP77" s="57"/>
      <c r="BQ77" s="57"/>
    </row>
    <row r="78" spans="1:69" ht="15" customHeight="1" x14ac:dyDescent="0.2">
      <c r="A78" s="82">
        <v>35</v>
      </c>
      <c r="B78" s="82"/>
      <c r="C78" s="115" t="s">
        <v>118</v>
      </c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7"/>
      <c r="AA78" s="57">
        <v>94423</v>
      </c>
      <c r="AB78" s="57"/>
      <c r="AC78" s="57"/>
      <c r="AD78" s="57"/>
      <c r="AE78" s="57"/>
      <c r="AF78" s="57">
        <v>0</v>
      </c>
      <c r="AG78" s="57"/>
      <c r="AH78" s="57"/>
      <c r="AI78" s="57"/>
      <c r="AJ78" s="57"/>
      <c r="AK78" s="57">
        <f>AA78+AF78</f>
        <v>94423</v>
      </c>
      <c r="AL78" s="57"/>
      <c r="AM78" s="57"/>
      <c r="AN78" s="57"/>
      <c r="AO78" s="57"/>
      <c r="AP78" s="57">
        <v>94422.9</v>
      </c>
      <c r="AQ78" s="57"/>
      <c r="AR78" s="57"/>
      <c r="AS78" s="57"/>
      <c r="AT78" s="57"/>
      <c r="AU78" s="57">
        <v>0</v>
      </c>
      <c r="AV78" s="57"/>
      <c r="AW78" s="57"/>
      <c r="AX78" s="57"/>
      <c r="AY78" s="57"/>
      <c r="AZ78" s="57">
        <f>AP78+AU78</f>
        <v>94422.9</v>
      </c>
      <c r="BA78" s="57"/>
      <c r="BB78" s="57"/>
      <c r="BC78" s="57"/>
      <c r="BD78" s="57">
        <f>AP78-AA78</f>
        <v>-0.10000000000582077</v>
      </c>
      <c r="BE78" s="57"/>
      <c r="BF78" s="57"/>
      <c r="BG78" s="57"/>
      <c r="BH78" s="57"/>
      <c r="BI78" s="57">
        <f>AU78-AF78</f>
        <v>0</v>
      </c>
      <c r="BJ78" s="57"/>
      <c r="BK78" s="57"/>
      <c r="BL78" s="57"/>
      <c r="BM78" s="57"/>
      <c r="BN78" s="57">
        <f>BD78+BI78</f>
        <v>-0.10000000000582077</v>
      </c>
      <c r="BO78" s="57"/>
      <c r="BP78" s="57"/>
      <c r="BQ78" s="57"/>
    </row>
    <row r="79" spans="1:69" ht="15" customHeight="1" x14ac:dyDescent="0.2">
      <c r="A79" s="82">
        <v>36</v>
      </c>
      <c r="B79" s="82"/>
      <c r="C79" s="115" t="s">
        <v>119</v>
      </c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7"/>
      <c r="AA79" s="57">
        <v>14004</v>
      </c>
      <c r="AB79" s="57"/>
      <c r="AC79" s="57"/>
      <c r="AD79" s="57"/>
      <c r="AE79" s="57"/>
      <c r="AF79" s="57">
        <v>84996</v>
      </c>
      <c r="AG79" s="57"/>
      <c r="AH79" s="57"/>
      <c r="AI79" s="57"/>
      <c r="AJ79" s="57"/>
      <c r="AK79" s="57">
        <f>AA79+AF79</f>
        <v>99000</v>
      </c>
      <c r="AL79" s="57"/>
      <c r="AM79" s="57"/>
      <c r="AN79" s="57"/>
      <c r="AO79" s="57"/>
      <c r="AP79" s="57">
        <v>14004</v>
      </c>
      <c r="AQ79" s="57"/>
      <c r="AR79" s="57"/>
      <c r="AS79" s="57"/>
      <c r="AT79" s="57"/>
      <c r="AU79" s="57">
        <v>84996</v>
      </c>
      <c r="AV79" s="57"/>
      <c r="AW79" s="57"/>
      <c r="AX79" s="57"/>
      <c r="AY79" s="57"/>
      <c r="AZ79" s="57">
        <f>AP79+AU79</f>
        <v>99000</v>
      </c>
      <c r="BA79" s="57"/>
      <c r="BB79" s="57"/>
      <c r="BC79" s="57"/>
      <c r="BD79" s="57">
        <f>AP79-AA79</f>
        <v>0</v>
      </c>
      <c r="BE79" s="57"/>
      <c r="BF79" s="57"/>
      <c r="BG79" s="57"/>
      <c r="BH79" s="57"/>
      <c r="BI79" s="57">
        <f>AU79-AF79</f>
        <v>0</v>
      </c>
      <c r="BJ79" s="57"/>
      <c r="BK79" s="57"/>
      <c r="BL79" s="57"/>
      <c r="BM79" s="57"/>
      <c r="BN79" s="57">
        <f>BD79+BI79</f>
        <v>0</v>
      </c>
      <c r="BO79" s="57"/>
      <c r="BP79" s="57"/>
      <c r="BQ79" s="57"/>
    </row>
    <row r="80" spans="1:69" ht="25.5" customHeight="1" x14ac:dyDescent="0.2">
      <c r="A80" s="82">
        <v>37</v>
      </c>
      <c r="B80" s="82"/>
      <c r="C80" s="115" t="s">
        <v>120</v>
      </c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7"/>
      <c r="AA80" s="57">
        <v>99000</v>
      </c>
      <c r="AB80" s="57"/>
      <c r="AC80" s="57"/>
      <c r="AD80" s="57"/>
      <c r="AE80" s="57"/>
      <c r="AF80" s="57">
        <v>0</v>
      </c>
      <c r="AG80" s="57"/>
      <c r="AH80" s="57"/>
      <c r="AI80" s="57"/>
      <c r="AJ80" s="57"/>
      <c r="AK80" s="57">
        <f>AA80+AF80</f>
        <v>99000</v>
      </c>
      <c r="AL80" s="57"/>
      <c r="AM80" s="57"/>
      <c r="AN80" s="57"/>
      <c r="AO80" s="57"/>
      <c r="AP80" s="57">
        <v>98997</v>
      </c>
      <c r="AQ80" s="57"/>
      <c r="AR80" s="57"/>
      <c r="AS80" s="57"/>
      <c r="AT80" s="57"/>
      <c r="AU80" s="57">
        <v>0</v>
      </c>
      <c r="AV80" s="57"/>
      <c r="AW80" s="57"/>
      <c r="AX80" s="57"/>
      <c r="AY80" s="57"/>
      <c r="AZ80" s="57">
        <f>AP80+AU80</f>
        <v>98997</v>
      </c>
      <c r="BA80" s="57"/>
      <c r="BB80" s="57"/>
      <c r="BC80" s="57"/>
      <c r="BD80" s="57">
        <f>AP80-AA80</f>
        <v>-3</v>
      </c>
      <c r="BE80" s="57"/>
      <c r="BF80" s="57"/>
      <c r="BG80" s="57"/>
      <c r="BH80" s="57"/>
      <c r="BI80" s="57">
        <f>AU80-AF80</f>
        <v>0</v>
      </c>
      <c r="BJ80" s="57"/>
      <c r="BK80" s="57"/>
      <c r="BL80" s="57"/>
      <c r="BM80" s="57"/>
      <c r="BN80" s="57">
        <f>BD80+BI80</f>
        <v>-3</v>
      </c>
      <c r="BO80" s="57"/>
      <c r="BP80" s="57"/>
      <c r="BQ80" s="57"/>
    </row>
    <row r="81" spans="1:79" ht="25.5" customHeight="1" x14ac:dyDescent="0.2">
      <c r="A81" s="82">
        <v>38</v>
      </c>
      <c r="B81" s="82"/>
      <c r="C81" s="115" t="s">
        <v>121</v>
      </c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7"/>
      <c r="AA81" s="57">
        <v>99000</v>
      </c>
      <c r="AB81" s="57"/>
      <c r="AC81" s="57"/>
      <c r="AD81" s="57"/>
      <c r="AE81" s="57"/>
      <c r="AF81" s="57">
        <v>0</v>
      </c>
      <c r="AG81" s="57"/>
      <c r="AH81" s="57"/>
      <c r="AI81" s="57"/>
      <c r="AJ81" s="57"/>
      <c r="AK81" s="57">
        <f>AA81+AF81</f>
        <v>99000</v>
      </c>
      <c r="AL81" s="57"/>
      <c r="AM81" s="57"/>
      <c r="AN81" s="57"/>
      <c r="AO81" s="57"/>
      <c r="AP81" s="57">
        <v>98994</v>
      </c>
      <c r="AQ81" s="57"/>
      <c r="AR81" s="57"/>
      <c r="AS81" s="57"/>
      <c r="AT81" s="57"/>
      <c r="AU81" s="57">
        <v>0</v>
      </c>
      <c r="AV81" s="57"/>
      <c r="AW81" s="57"/>
      <c r="AX81" s="57"/>
      <c r="AY81" s="57"/>
      <c r="AZ81" s="57">
        <f>AP81+AU81</f>
        <v>98994</v>
      </c>
      <c r="BA81" s="57"/>
      <c r="BB81" s="57"/>
      <c r="BC81" s="57"/>
      <c r="BD81" s="57">
        <f>AP81-AA81</f>
        <v>-6</v>
      </c>
      <c r="BE81" s="57"/>
      <c r="BF81" s="57"/>
      <c r="BG81" s="57"/>
      <c r="BH81" s="57"/>
      <c r="BI81" s="57">
        <f>AU81-AF81</f>
        <v>0</v>
      </c>
      <c r="BJ81" s="57"/>
      <c r="BK81" s="57"/>
      <c r="BL81" s="57"/>
      <c r="BM81" s="57"/>
      <c r="BN81" s="57">
        <f>BD81+BI81</f>
        <v>-6</v>
      </c>
      <c r="BO81" s="57"/>
      <c r="BP81" s="57"/>
      <c r="BQ81" s="57"/>
    </row>
    <row r="82" spans="1:79" ht="25.5" customHeight="1" x14ac:dyDescent="0.2">
      <c r="A82" s="82">
        <v>39</v>
      </c>
      <c r="B82" s="82"/>
      <c r="C82" s="115" t="s">
        <v>122</v>
      </c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7"/>
      <c r="AA82" s="57">
        <v>120000</v>
      </c>
      <c r="AB82" s="57"/>
      <c r="AC82" s="57"/>
      <c r="AD82" s="57"/>
      <c r="AE82" s="57"/>
      <c r="AF82" s="57">
        <v>0</v>
      </c>
      <c r="AG82" s="57"/>
      <c r="AH82" s="57"/>
      <c r="AI82" s="57"/>
      <c r="AJ82" s="57"/>
      <c r="AK82" s="57">
        <f>AA82+AF82</f>
        <v>120000</v>
      </c>
      <c r="AL82" s="57"/>
      <c r="AM82" s="57"/>
      <c r="AN82" s="57"/>
      <c r="AO82" s="57"/>
      <c r="AP82" s="57">
        <v>120000</v>
      </c>
      <c r="AQ82" s="57"/>
      <c r="AR82" s="57"/>
      <c r="AS82" s="57"/>
      <c r="AT82" s="57"/>
      <c r="AU82" s="57">
        <v>0</v>
      </c>
      <c r="AV82" s="57"/>
      <c r="AW82" s="57"/>
      <c r="AX82" s="57"/>
      <c r="AY82" s="57"/>
      <c r="AZ82" s="57">
        <f>AP82+AU82</f>
        <v>120000</v>
      </c>
      <c r="BA82" s="57"/>
      <c r="BB82" s="57"/>
      <c r="BC82" s="57"/>
      <c r="BD82" s="57">
        <f>AP82-AA82</f>
        <v>0</v>
      </c>
      <c r="BE82" s="57"/>
      <c r="BF82" s="57"/>
      <c r="BG82" s="57"/>
      <c r="BH82" s="57"/>
      <c r="BI82" s="57">
        <f>AU82-AF82</f>
        <v>0</v>
      </c>
      <c r="BJ82" s="57"/>
      <c r="BK82" s="57"/>
      <c r="BL82" s="57"/>
      <c r="BM82" s="57"/>
      <c r="BN82" s="57">
        <f>BD82+BI82</f>
        <v>0</v>
      </c>
      <c r="BO82" s="57"/>
      <c r="BP82" s="57"/>
      <c r="BQ82" s="57"/>
    </row>
    <row r="83" spans="1:79" ht="38.25" customHeight="1" x14ac:dyDescent="0.2">
      <c r="A83" s="82">
        <v>40</v>
      </c>
      <c r="B83" s="82"/>
      <c r="C83" s="115" t="s">
        <v>123</v>
      </c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7"/>
      <c r="AA83" s="57">
        <v>49400</v>
      </c>
      <c r="AB83" s="57"/>
      <c r="AC83" s="57"/>
      <c r="AD83" s="57"/>
      <c r="AE83" s="57"/>
      <c r="AF83" s="57">
        <v>0</v>
      </c>
      <c r="AG83" s="57"/>
      <c r="AH83" s="57"/>
      <c r="AI83" s="57"/>
      <c r="AJ83" s="57"/>
      <c r="AK83" s="57">
        <f>AA83+AF83</f>
        <v>49400</v>
      </c>
      <c r="AL83" s="57"/>
      <c r="AM83" s="57"/>
      <c r="AN83" s="57"/>
      <c r="AO83" s="57"/>
      <c r="AP83" s="57">
        <v>44240</v>
      </c>
      <c r="AQ83" s="57"/>
      <c r="AR83" s="57"/>
      <c r="AS83" s="57"/>
      <c r="AT83" s="57"/>
      <c r="AU83" s="57">
        <v>0</v>
      </c>
      <c r="AV83" s="57"/>
      <c r="AW83" s="57"/>
      <c r="AX83" s="57"/>
      <c r="AY83" s="57"/>
      <c r="AZ83" s="57">
        <f>AP83+AU83</f>
        <v>44240</v>
      </c>
      <c r="BA83" s="57"/>
      <c r="BB83" s="57"/>
      <c r="BC83" s="57"/>
      <c r="BD83" s="57">
        <f>AP83-AA83</f>
        <v>-5160</v>
      </c>
      <c r="BE83" s="57"/>
      <c r="BF83" s="57"/>
      <c r="BG83" s="57"/>
      <c r="BH83" s="57"/>
      <c r="BI83" s="57">
        <f>AU83-AF83</f>
        <v>0</v>
      </c>
      <c r="BJ83" s="57"/>
      <c r="BK83" s="57"/>
      <c r="BL83" s="57"/>
      <c r="BM83" s="57"/>
      <c r="BN83" s="57">
        <f>BD83+BI83</f>
        <v>-5160</v>
      </c>
      <c r="BO83" s="57"/>
      <c r="BP83" s="57"/>
      <c r="BQ83" s="57"/>
    </row>
    <row r="84" spans="1:79" ht="15" customHeight="1" x14ac:dyDescent="0.2">
      <c r="A84" s="82">
        <v>41</v>
      </c>
      <c r="B84" s="82"/>
      <c r="C84" s="115" t="s">
        <v>124</v>
      </c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7"/>
      <c r="AA84" s="57">
        <v>243386</v>
      </c>
      <c r="AB84" s="57"/>
      <c r="AC84" s="57"/>
      <c r="AD84" s="57"/>
      <c r="AE84" s="57"/>
      <c r="AF84" s="57">
        <v>0</v>
      </c>
      <c r="AG84" s="57"/>
      <c r="AH84" s="57"/>
      <c r="AI84" s="57"/>
      <c r="AJ84" s="57"/>
      <c r="AK84" s="57">
        <f>AA84+AF84</f>
        <v>243386</v>
      </c>
      <c r="AL84" s="57"/>
      <c r="AM84" s="57"/>
      <c r="AN84" s="57"/>
      <c r="AO84" s="57"/>
      <c r="AP84" s="57">
        <v>243386</v>
      </c>
      <c r="AQ84" s="57"/>
      <c r="AR84" s="57"/>
      <c r="AS84" s="57"/>
      <c r="AT84" s="57"/>
      <c r="AU84" s="57">
        <v>0</v>
      </c>
      <c r="AV84" s="57"/>
      <c r="AW84" s="57"/>
      <c r="AX84" s="57"/>
      <c r="AY84" s="57"/>
      <c r="AZ84" s="57">
        <f>AP84+AU84</f>
        <v>243386</v>
      </c>
      <c r="BA84" s="57"/>
      <c r="BB84" s="57"/>
      <c r="BC84" s="57"/>
      <c r="BD84" s="57">
        <f>AP84-AA84</f>
        <v>0</v>
      </c>
      <c r="BE84" s="57"/>
      <c r="BF84" s="57"/>
      <c r="BG84" s="57"/>
      <c r="BH84" s="57"/>
      <c r="BI84" s="57">
        <f>AU84-AF84</f>
        <v>0</v>
      </c>
      <c r="BJ84" s="57"/>
      <c r="BK84" s="57"/>
      <c r="BL84" s="57"/>
      <c r="BM84" s="57"/>
      <c r="BN84" s="57">
        <f>BD84+BI84</f>
        <v>0</v>
      </c>
      <c r="BO84" s="57"/>
      <c r="BP84" s="57"/>
      <c r="BQ84" s="57"/>
    </row>
    <row r="85" spans="1:79" ht="15" customHeight="1" x14ac:dyDescent="0.2">
      <c r="A85" s="82">
        <v>42</v>
      </c>
      <c r="B85" s="82"/>
      <c r="C85" s="115" t="s">
        <v>125</v>
      </c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7"/>
      <c r="AA85" s="57">
        <v>0</v>
      </c>
      <c r="AB85" s="57"/>
      <c r="AC85" s="57"/>
      <c r="AD85" s="57"/>
      <c r="AE85" s="57"/>
      <c r="AF85" s="57">
        <v>470000</v>
      </c>
      <c r="AG85" s="57"/>
      <c r="AH85" s="57"/>
      <c r="AI85" s="57"/>
      <c r="AJ85" s="57"/>
      <c r="AK85" s="57">
        <f>AA85+AF85</f>
        <v>470000</v>
      </c>
      <c r="AL85" s="57"/>
      <c r="AM85" s="57"/>
      <c r="AN85" s="57"/>
      <c r="AO85" s="57"/>
      <c r="AP85" s="57">
        <v>0</v>
      </c>
      <c r="AQ85" s="57"/>
      <c r="AR85" s="57"/>
      <c r="AS85" s="57"/>
      <c r="AT85" s="57"/>
      <c r="AU85" s="57">
        <v>469000</v>
      </c>
      <c r="AV85" s="57"/>
      <c r="AW85" s="57"/>
      <c r="AX85" s="57"/>
      <c r="AY85" s="57"/>
      <c r="AZ85" s="57">
        <f>AP85+AU85</f>
        <v>469000</v>
      </c>
      <c r="BA85" s="57"/>
      <c r="BB85" s="57"/>
      <c r="BC85" s="57"/>
      <c r="BD85" s="57">
        <f>AP85-AA85</f>
        <v>0</v>
      </c>
      <c r="BE85" s="57"/>
      <c r="BF85" s="57"/>
      <c r="BG85" s="57"/>
      <c r="BH85" s="57"/>
      <c r="BI85" s="57">
        <f>AU85-AF85</f>
        <v>-1000</v>
      </c>
      <c r="BJ85" s="57"/>
      <c r="BK85" s="57"/>
      <c r="BL85" s="57"/>
      <c r="BM85" s="57"/>
      <c r="BN85" s="57">
        <f>BD85+BI85</f>
        <v>-1000</v>
      </c>
      <c r="BO85" s="57"/>
      <c r="BP85" s="57"/>
      <c r="BQ85" s="57"/>
    </row>
    <row r="86" spans="1:79" ht="25.5" customHeight="1" x14ac:dyDescent="0.2">
      <c r="A86" s="82">
        <v>43</v>
      </c>
      <c r="B86" s="82"/>
      <c r="C86" s="115" t="s">
        <v>126</v>
      </c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7"/>
      <c r="AA86" s="57">
        <v>8900</v>
      </c>
      <c r="AB86" s="57"/>
      <c r="AC86" s="57"/>
      <c r="AD86" s="57"/>
      <c r="AE86" s="57"/>
      <c r="AF86" s="57">
        <v>0</v>
      </c>
      <c r="AG86" s="57"/>
      <c r="AH86" s="57"/>
      <c r="AI86" s="57"/>
      <c r="AJ86" s="57"/>
      <c r="AK86" s="57">
        <f>AA86+AF86</f>
        <v>8900</v>
      </c>
      <c r="AL86" s="57"/>
      <c r="AM86" s="57"/>
      <c r="AN86" s="57"/>
      <c r="AO86" s="57"/>
      <c r="AP86" s="57">
        <v>8894</v>
      </c>
      <c r="AQ86" s="57"/>
      <c r="AR86" s="57"/>
      <c r="AS86" s="57"/>
      <c r="AT86" s="57"/>
      <c r="AU86" s="57">
        <v>0</v>
      </c>
      <c r="AV86" s="57"/>
      <c r="AW86" s="57"/>
      <c r="AX86" s="57"/>
      <c r="AY86" s="57"/>
      <c r="AZ86" s="57">
        <f>AP86+AU86</f>
        <v>8894</v>
      </c>
      <c r="BA86" s="57"/>
      <c r="BB86" s="57"/>
      <c r="BC86" s="57"/>
      <c r="BD86" s="57">
        <f>AP86-AA86</f>
        <v>-6</v>
      </c>
      <c r="BE86" s="57"/>
      <c r="BF86" s="57"/>
      <c r="BG86" s="57"/>
      <c r="BH86" s="57"/>
      <c r="BI86" s="57">
        <f>AU86-AF86</f>
        <v>0</v>
      </c>
      <c r="BJ86" s="57"/>
      <c r="BK86" s="57"/>
      <c r="BL86" s="57"/>
      <c r="BM86" s="57"/>
      <c r="BN86" s="57">
        <f>BD86+BI86</f>
        <v>-6</v>
      </c>
      <c r="BO86" s="57"/>
      <c r="BP86" s="57"/>
      <c r="BQ86" s="57"/>
    </row>
    <row r="87" spans="1:79" ht="15" customHeight="1" x14ac:dyDescent="0.2">
      <c r="A87" s="82">
        <v>44</v>
      </c>
      <c r="B87" s="82"/>
      <c r="C87" s="115" t="s">
        <v>127</v>
      </c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7"/>
      <c r="AA87" s="57">
        <v>16600</v>
      </c>
      <c r="AB87" s="57"/>
      <c r="AC87" s="57"/>
      <c r="AD87" s="57"/>
      <c r="AE87" s="57"/>
      <c r="AF87" s="57">
        <v>0</v>
      </c>
      <c r="AG87" s="57"/>
      <c r="AH87" s="57"/>
      <c r="AI87" s="57"/>
      <c r="AJ87" s="57"/>
      <c r="AK87" s="57">
        <f>AA87+AF87</f>
        <v>16600</v>
      </c>
      <c r="AL87" s="57"/>
      <c r="AM87" s="57"/>
      <c r="AN87" s="57"/>
      <c r="AO87" s="57"/>
      <c r="AP87" s="57">
        <v>16579</v>
      </c>
      <c r="AQ87" s="57"/>
      <c r="AR87" s="57"/>
      <c r="AS87" s="57"/>
      <c r="AT87" s="57"/>
      <c r="AU87" s="57">
        <v>0</v>
      </c>
      <c r="AV87" s="57"/>
      <c r="AW87" s="57"/>
      <c r="AX87" s="57"/>
      <c r="AY87" s="57"/>
      <c r="AZ87" s="57">
        <f>AP87+AU87</f>
        <v>16579</v>
      </c>
      <c r="BA87" s="57"/>
      <c r="BB87" s="57"/>
      <c r="BC87" s="57"/>
      <c r="BD87" s="57">
        <f>AP87-AA87</f>
        <v>-21</v>
      </c>
      <c r="BE87" s="57"/>
      <c r="BF87" s="57"/>
      <c r="BG87" s="57"/>
      <c r="BH87" s="57"/>
      <c r="BI87" s="57">
        <f>AU87-AF87</f>
        <v>0</v>
      </c>
      <c r="BJ87" s="57"/>
      <c r="BK87" s="57"/>
      <c r="BL87" s="57"/>
      <c r="BM87" s="57"/>
      <c r="BN87" s="57">
        <f>BD87+BI87</f>
        <v>-21</v>
      </c>
      <c r="BO87" s="57"/>
      <c r="BP87" s="57"/>
      <c r="BQ87" s="57"/>
    </row>
    <row r="88" spans="1:79" s="122" customFormat="1" ht="15" customHeight="1" x14ac:dyDescent="0.2">
      <c r="A88" s="118"/>
      <c r="B88" s="118"/>
      <c r="C88" s="119" t="s">
        <v>128</v>
      </c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1"/>
      <c r="AA88" s="83">
        <v>35380326</v>
      </c>
      <c r="AB88" s="83"/>
      <c r="AC88" s="83"/>
      <c r="AD88" s="83"/>
      <c r="AE88" s="83"/>
      <c r="AF88" s="83">
        <v>2158595</v>
      </c>
      <c r="AG88" s="83"/>
      <c r="AH88" s="83"/>
      <c r="AI88" s="83"/>
      <c r="AJ88" s="83"/>
      <c r="AK88" s="83">
        <f>AA88+AF88</f>
        <v>37538921</v>
      </c>
      <c r="AL88" s="83"/>
      <c r="AM88" s="83"/>
      <c r="AN88" s="83"/>
      <c r="AO88" s="83"/>
      <c r="AP88" s="83">
        <v>35303732.960000001</v>
      </c>
      <c r="AQ88" s="83"/>
      <c r="AR88" s="83"/>
      <c r="AS88" s="83"/>
      <c r="AT88" s="83"/>
      <c r="AU88" s="83">
        <v>2034372.8399999999</v>
      </c>
      <c r="AV88" s="83"/>
      <c r="AW88" s="83"/>
      <c r="AX88" s="83"/>
      <c r="AY88" s="83"/>
      <c r="AZ88" s="83">
        <f>AP88+AU88</f>
        <v>37338105.799999997</v>
      </c>
      <c r="BA88" s="83"/>
      <c r="BB88" s="83"/>
      <c r="BC88" s="83"/>
      <c r="BD88" s="83">
        <f>AP88-AA88</f>
        <v>-76593.039999999106</v>
      </c>
      <c r="BE88" s="83"/>
      <c r="BF88" s="83"/>
      <c r="BG88" s="83"/>
      <c r="BH88" s="83"/>
      <c r="BI88" s="83">
        <f>AU88-AF88</f>
        <v>-124222.16000000015</v>
      </c>
      <c r="BJ88" s="83"/>
      <c r="BK88" s="83"/>
      <c r="BL88" s="83"/>
      <c r="BM88" s="83"/>
      <c r="BN88" s="83">
        <f>BD88+BI88</f>
        <v>-200815.19999999925</v>
      </c>
      <c r="BO88" s="83"/>
      <c r="BP88" s="83"/>
      <c r="BQ88" s="83"/>
    </row>
    <row r="90" spans="1:79" ht="29.25" customHeight="1" x14ac:dyDescent="0.2">
      <c r="A90" s="41" t="s">
        <v>76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</row>
    <row r="91" spans="1:79" ht="9.7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</row>
    <row r="92" spans="1:79" ht="15.75" customHeight="1" x14ac:dyDescent="0.2">
      <c r="A92" s="69" t="s">
        <v>3</v>
      </c>
      <c r="B92" s="69"/>
      <c r="C92" s="54" t="s">
        <v>60</v>
      </c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</row>
    <row r="93" spans="1:79" ht="15.75" x14ac:dyDescent="0.2">
      <c r="A93" s="69">
        <v>1</v>
      </c>
      <c r="B93" s="69"/>
      <c r="C93" s="102">
        <v>2</v>
      </c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102"/>
      <c r="AN93" s="102"/>
      <c r="AO93" s="102"/>
      <c r="AP93" s="102"/>
      <c r="AQ93" s="102"/>
      <c r="AR93" s="102"/>
      <c r="AS93" s="102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2"/>
      <c r="BG93" s="102"/>
      <c r="BH93" s="102"/>
      <c r="BI93" s="102"/>
      <c r="BJ93" s="102"/>
      <c r="BK93" s="102"/>
      <c r="BL93" s="102"/>
      <c r="BM93" s="102"/>
      <c r="BN93" s="102"/>
      <c r="BO93" s="102"/>
      <c r="BP93" s="102"/>
      <c r="BQ93" s="102"/>
    </row>
    <row r="94" spans="1:79" hidden="1" x14ac:dyDescent="0.2">
      <c r="A94" s="96" t="s">
        <v>13</v>
      </c>
      <c r="B94" s="97"/>
      <c r="C94" s="99" t="s">
        <v>14</v>
      </c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  <c r="BF94" s="100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1"/>
      <c r="CA94" s="1" t="s">
        <v>70</v>
      </c>
    </row>
    <row r="95" spans="1:79" ht="14.25" customHeight="1" x14ac:dyDescent="0.2">
      <c r="A95" s="96">
        <v>8</v>
      </c>
      <c r="B95" s="97"/>
      <c r="C95" s="123" t="s">
        <v>129</v>
      </c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7"/>
      <c r="CA95" s="1" t="s">
        <v>61</v>
      </c>
    </row>
    <row r="96" spans="1:79" ht="14.25" customHeight="1" x14ac:dyDescent="0.2">
      <c r="A96" s="96">
        <v>9</v>
      </c>
      <c r="B96" s="97"/>
      <c r="C96" s="123" t="s">
        <v>130</v>
      </c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7"/>
    </row>
    <row r="97" spans="1:79" ht="14.25" customHeight="1" x14ac:dyDescent="0.2">
      <c r="A97" s="96">
        <v>10</v>
      </c>
      <c r="B97" s="97"/>
      <c r="C97" s="123" t="s">
        <v>131</v>
      </c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7"/>
    </row>
    <row r="98" spans="1:79" ht="14.25" customHeight="1" x14ac:dyDescent="0.2">
      <c r="A98" s="96">
        <v>11</v>
      </c>
      <c r="B98" s="97"/>
      <c r="C98" s="123" t="s">
        <v>132</v>
      </c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7"/>
    </row>
    <row r="99" spans="1:79" ht="14.25" customHeight="1" x14ac:dyDescent="0.2">
      <c r="A99" s="96">
        <v>12</v>
      </c>
      <c r="B99" s="97"/>
      <c r="C99" s="123" t="s">
        <v>133</v>
      </c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7"/>
    </row>
    <row r="100" spans="1:79" ht="14.25" customHeight="1" x14ac:dyDescent="0.2">
      <c r="A100" s="96">
        <v>13</v>
      </c>
      <c r="B100" s="97"/>
      <c r="C100" s="123" t="s">
        <v>134</v>
      </c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7"/>
    </row>
    <row r="101" spans="1:79" ht="14.25" customHeight="1" x14ac:dyDescent="0.2">
      <c r="A101" s="96">
        <v>17</v>
      </c>
      <c r="B101" s="97"/>
      <c r="C101" s="123" t="s">
        <v>135</v>
      </c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7"/>
    </row>
    <row r="102" spans="1:79" ht="14.25" customHeight="1" x14ac:dyDescent="0.2">
      <c r="A102" s="96">
        <v>29</v>
      </c>
      <c r="B102" s="97"/>
      <c r="C102" s="123" t="s">
        <v>136</v>
      </c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7"/>
    </row>
    <row r="103" spans="1:79" ht="14.25" customHeight="1" x14ac:dyDescent="0.2">
      <c r="A103" s="96">
        <v>32</v>
      </c>
      <c r="B103" s="97"/>
      <c r="C103" s="123" t="s">
        <v>137</v>
      </c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7"/>
    </row>
    <row r="104" spans="1:79" ht="14.25" customHeight="1" x14ac:dyDescent="0.2">
      <c r="A104" s="96">
        <v>40</v>
      </c>
      <c r="B104" s="97"/>
      <c r="C104" s="123" t="s">
        <v>138</v>
      </c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7"/>
    </row>
    <row r="105" spans="1:79" ht="14.25" customHeight="1" x14ac:dyDescent="0.2">
      <c r="A105" s="96">
        <v>42</v>
      </c>
      <c r="B105" s="97"/>
      <c r="C105" s="123" t="s">
        <v>139</v>
      </c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7"/>
    </row>
    <row r="107" spans="1:79" ht="15.75" customHeight="1" x14ac:dyDescent="0.2">
      <c r="A107" s="41" t="s">
        <v>42</v>
      </c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</row>
    <row r="108" spans="1:79" ht="15" customHeight="1" x14ac:dyDescent="0.2">
      <c r="A108" s="98" t="s">
        <v>342</v>
      </c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  <c r="AU108" s="98"/>
      <c r="AV108" s="98"/>
      <c r="AW108" s="98"/>
      <c r="AX108" s="98"/>
      <c r="AY108" s="98"/>
      <c r="AZ108" s="98"/>
      <c r="BA108" s="98"/>
      <c r="BB108" s="98"/>
      <c r="BC108" s="98"/>
      <c r="BD108" s="98"/>
      <c r="BE108" s="98"/>
      <c r="BF108" s="98"/>
      <c r="BG108" s="98"/>
      <c r="BH108" s="98"/>
      <c r="BI108" s="98"/>
      <c r="BJ108" s="98"/>
      <c r="BK108" s="98"/>
      <c r="BL108" s="98"/>
      <c r="BM108" s="98"/>
      <c r="BN108" s="98"/>
    </row>
    <row r="109" spans="1:79" ht="28.5" customHeight="1" x14ac:dyDescent="0.2">
      <c r="A109" s="51" t="s">
        <v>3</v>
      </c>
      <c r="B109" s="53"/>
      <c r="C109" s="54" t="s">
        <v>28</v>
      </c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 t="s">
        <v>25</v>
      </c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 t="s">
        <v>44</v>
      </c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 t="s">
        <v>0</v>
      </c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2"/>
      <c r="BP109" s="2"/>
      <c r="BQ109" s="2"/>
    </row>
    <row r="110" spans="1:79" ht="29.1" customHeight="1" x14ac:dyDescent="0.2">
      <c r="A110" s="103"/>
      <c r="B110" s="10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 t="s">
        <v>2</v>
      </c>
      <c r="T110" s="54"/>
      <c r="U110" s="54"/>
      <c r="V110" s="54"/>
      <c r="W110" s="54"/>
      <c r="X110" s="54" t="s">
        <v>1</v>
      </c>
      <c r="Y110" s="54"/>
      <c r="Z110" s="54"/>
      <c r="AA110" s="54"/>
      <c r="AB110" s="54"/>
      <c r="AC110" s="54" t="s">
        <v>26</v>
      </c>
      <c r="AD110" s="54"/>
      <c r="AE110" s="54"/>
      <c r="AF110" s="54"/>
      <c r="AG110" s="54"/>
      <c r="AH110" s="54"/>
      <c r="AI110" s="54" t="s">
        <v>2</v>
      </c>
      <c r="AJ110" s="54"/>
      <c r="AK110" s="54"/>
      <c r="AL110" s="54"/>
      <c r="AM110" s="54"/>
      <c r="AN110" s="54" t="s">
        <v>1</v>
      </c>
      <c r="AO110" s="54"/>
      <c r="AP110" s="54"/>
      <c r="AQ110" s="54"/>
      <c r="AR110" s="54"/>
      <c r="AS110" s="54" t="s">
        <v>26</v>
      </c>
      <c r="AT110" s="54"/>
      <c r="AU110" s="54"/>
      <c r="AV110" s="54"/>
      <c r="AW110" s="54"/>
      <c r="AX110" s="54"/>
      <c r="AY110" s="42" t="s">
        <v>2</v>
      </c>
      <c r="AZ110" s="55"/>
      <c r="BA110" s="55"/>
      <c r="BB110" s="55"/>
      <c r="BC110" s="56"/>
      <c r="BD110" s="42" t="s">
        <v>1</v>
      </c>
      <c r="BE110" s="55"/>
      <c r="BF110" s="55"/>
      <c r="BG110" s="55"/>
      <c r="BH110" s="56"/>
      <c r="BI110" s="54" t="s">
        <v>26</v>
      </c>
      <c r="BJ110" s="54"/>
      <c r="BK110" s="54"/>
      <c r="BL110" s="54"/>
      <c r="BM110" s="54"/>
      <c r="BN110" s="54"/>
      <c r="BO110" s="2"/>
      <c r="BP110" s="2"/>
      <c r="BQ110" s="2"/>
    </row>
    <row r="111" spans="1:79" ht="15.95" customHeight="1" x14ac:dyDescent="0.25">
      <c r="A111" s="54">
        <v>1</v>
      </c>
      <c r="B111" s="54"/>
      <c r="C111" s="54">
        <v>2</v>
      </c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>
        <v>3</v>
      </c>
      <c r="T111" s="54"/>
      <c r="U111" s="54"/>
      <c r="V111" s="54"/>
      <c r="W111" s="54"/>
      <c r="X111" s="54">
        <v>4</v>
      </c>
      <c r="Y111" s="54"/>
      <c r="Z111" s="54"/>
      <c r="AA111" s="54"/>
      <c r="AB111" s="54"/>
      <c r="AC111" s="54">
        <v>5</v>
      </c>
      <c r="AD111" s="54"/>
      <c r="AE111" s="54"/>
      <c r="AF111" s="54"/>
      <c r="AG111" s="54"/>
      <c r="AH111" s="54"/>
      <c r="AI111" s="54">
        <v>6</v>
      </c>
      <c r="AJ111" s="54"/>
      <c r="AK111" s="54"/>
      <c r="AL111" s="54"/>
      <c r="AM111" s="54"/>
      <c r="AN111" s="54">
        <v>7</v>
      </c>
      <c r="AO111" s="54"/>
      <c r="AP111" s="54"/>
      <c r="AQ111" s="54"/>
      <c r="AR111" s="54"/>
      <c r="AS111" s="54">
        <v>8</v>
      </c>
      <c r="AT111" s="54"/>
      <c r="AU111" s="54"/>
      <c r="AV111" s="54"/>
      <c r="AW111" s="54"/>
      <c r="AX111" s="54"/>
      <c r="AY111" s="54">
        <v>9</v>
      </c>
      <c r="AZ111" s="54"/>
      <c r="BA111" s="54"/>
      <c r="BB111" s="54"/>
      <c r="BC111" s="54"/>
      <c r="BD111" s="54">
        <v>10</v>
      </c>
      <c r="BE111" s="54"/>
      <c r="BF111" s="54"/>
      <c r="BG111" s="54"/>
      <c r="BH111" s="54"/>
      <c r="BI111" s="42">
        <v>11</v>
      </c>
      <c r="BJ111" s="55"/>
      <c r="BK111" s="55"/>
      <c r="BL111" s="55"/>
      <c r="BM111" s="55"/>
      <c r="BN111" s="56"/>
      <c r="BO111" s="6"/>
      <c r="BP111" s="6"/>
      <c r="BQ111" s="6"/>
    </row>
    <row r="112" spans="1:79" ht="18" hidden="1" customHeight="1" x14ac:dyDescent="0.2">
      <c r="A112" s="94" t="s">
        <v>13</v>
      </c>
      <c r="B112" s="94"/>
      <c r="C112" s="95" t="s">
        <v>14</v>
      </c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40" t="s">
        <v>10</v>
      </c>
      <c r="T112" s="40"/>
      <c r="U112" s="40"/>
      <c r="V112" s="40"/>
      <c r="W112" s="40"/>
      <c r="X112" s="40" t="s">
        <v>9</v>
      </c>
      <c r="Y112" s="40"/>
      <c r="Z112" s="40"/>
      <c r="AA112" s="40"/>
      <c r="AB112" s="40"/>
      <c r="AC112" s="78" t="s">
        <v>16</v>
      </c>
      <c r="AD112" s="106"/>
      <c r="AE112" s="106"/>
      <c r="AF112" s="106"/>
      <c r="AG112" s="106"/>
      <c r="AH112" s="106"/>
      <c r="AI112" s="40" t="s">
        <v>11</v>
      </c>
      <c r="AJ112" s="40"/>
      <c r="AK112" s="40"/>
      <c r="AL112" s="40"/>
      <c r="AM112" s="40"/>
      <c r="AN112" s="40" t="s">
        <v>12</v>
      </c>
      <c r="AO112" s="40"/>
      <c r="AP112" s="40"/>
      <c r="AQ112" s="40"/>
      <c r="AR112" s="40"/>
      <c r="AS112" s="78" t="s">
        <v>16</v>
      </c>
      <c r="AT112" s="106"/>
      <c r="AU112" s="106"/>
      <c r="AV112" s="106"/>
      <c r="AW112" s="106"/>
      <c r="AX112" s="106"/>
      <c r="AY112" s="107" t="s">
        <v>17</v>
      </c>
      <c r="AZ112" s="108"/>
      <c r="BA112" s="108"/>
      <c r="BB112" s="108"/>
      <c r="BC112" s="109"/>
      <c r="BD112" s="107" t="s">
        <v>17</v>
      </c>
      <c r="BE112" s="108"/>
      <c r="BF112" s="108"/>
      <c r="BG112" s="108"/>
      <c r="BH112" s="109"/>
      <c r="BI112" s="106" t="s">
        <v>16</v>
      </c>
      <c r="BJ112" s="106"/>
      <c r="BK112" s="106"/>
      <c r="BL112" s="106"/>
      <c r="BM112" s="106"/>
      <c r="BN112" s="106"/>
      <c r="BO112" s="7"/>
      <c r="BP112" s="7"/>
      <c r="BQ112" s="7"/>
      <c r="CA112" s="1" t="s">
        <v>21</v>
      </c>
    </row>
    <row r="113" spans="1:79" ht="38.25" customHeight="1" x14ac:dyDescent="0.2">
      <c r="A113" s="94">
        <v>1</v>
      </c>
      <c r="B113" s="94"/>
      <c r="C113" s="124" t="s">
        <v>140</v>
      </c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7"/>
      <c r="S113" s="110">
        <v>194900</v>
      </c>
      <c r="T113" s="110"/>
      <c r="U113" s="110"/>
      <c r="V113" s="110"/>
      <c r="W113" s="110"/>
      <c r="X113" s="110">
        <v>0</v>
      </c>
      <c r="Y113" s="110"/>
      <c r="Z113" s="110"/>
      <c r="AA113" s="110"/>
      <c r="AB113" s="110"/>
      <c r="AC113" s="110">
        <f>S113+X113</f>
        <v>194900</v>
      </c>
      <c r="AD113" s="110"/>
      <c r="AE113" s="110"/>
      <c r="AF113" s="110"/>
      <c r="AG113" s="110"/>
      <c r="AH113" s="110"/>
      <c r="AI113" s="110">
        <v>189307.47</v>
      </c>
      <c r="AJ113" s="110"/>
      <c r="AK113" s="110"/>
      <c r="AL113" s="110"/>
      <c r="AM113" s="110"/>
      <c r="AN113" s="110">
        <v>0</v>
      </c>
      <c r="AO113" s="110"/>
      <c r="AP113" s="110"/>
      <c r="AQ113" s="110"/>
      <c r="AR113" s="110"/>
      <c r="AS113" s="110">
        <f>AI113+AN113</f>
        <v>189307.47</v>
      </c>
      <c r="AT113" s="110"/>
      <c r="AU113" s="110"/>
      <c r="AV113" s="110"/>
      <c r="AW113" s="110"/>
      <c r="AX113" s="110"/>
      <c r="AY113" s="110">
        <f>AI113-S113</f>
        <v>-5592.5299999999988</v>
      </c>
      <c r="AZ113" s="110"/>
      <c r="BA113" s="110"/>
      <c r="BB113" s="110"/>
      <c r="BC113" s="110"/>
      <c r="BD113" s="125">
        <f>AN113-X113</f>
        <v>0</v>
      </c>
      <c r="BE113" s="125"/>
      <c r="BF113" s="125"/>
      <c r="BG113" s="125"/>
      <c r="BH113" s="125"/>
      <c r="BI113" s="125">
        <f>AY113+BD113</f>
        <v>-5592.5299999999988</v>
      </c>
      <c r="BJ113" s="125"/>
      <c r="BK113" s="125"/>
      <c r="BL113" s="125"/>
      <c r="BM113" s="125"/>
      <c r="BN113" s="125"/>
      <c r="BO113" s="8"/>
      <c r="BP113" s="8"/>
      <c r="BQ113" s="8"/>
      <c r="CA113" s="1" t="s">
        <v>22</v>
      </c>
    </row>
    <row r="114" spans="1:79" ht="38.25" customHeight="1" x14ac:dyDescent="0.2">
      <c r="A114" s="94">
        <v>2</v>
      </c>
      <c r="B114" s="94"/>
      <c r="C114" s="124" t="s">
        <v>141</v>
      </c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7"/>
      <c r="S114" s="110">
        <v>35185426</v>
      </c>
      <c r="T114" s="110"/>
      <c r="U114" s="110"/>
      <c r="V114" s="110"/>
      <c r="W114" s="110"/>
      <c r="X114" s="110">
        <v>2158595</v>
      </c>
      <c r="Y114" s="110"/>
      <c r="Z114" s="110"/>
      <c r="AA114" s="110"/>
      <c r="AB114" s="110"/>
      <c r="AC114" s="110">
        <f>S114+X114</f>
        <v>37344021</v>
      </c>
      <c r="AD114" s="110"/>
      <c r="AE114" s="110"/>
      <c r="AF114" s="110"/>
      <c r="AG114" s="110"/>
      <c r="AH114" s="110"/>
      <c r="AI114" s="110">
        <v>35114425.490000002</v>
      </c>
      <c r="AJ114" s="110"/>
      <c r="AK114" s="110"/>
      <c r="AL114" s="110"/>
      <c r="AM114" s="110"/>
      <c r="AN114" s="110">
        <v>2034372.84</v>
      </c>
      <c r="AO114" s="110"/>
      <c r="AP114" s="110"/>
      <c r="AQ114" s="110"/>
      <c r="AR114" s="110"/>
      <c r="AS114" s="110">
        <f>AI114+AN114</f>
        <v>37148798.330000006</v>
      </c>
      <c r="AT114" s="110"/>
      <c r="AU114" s="110"/>
      <c r="AV114" s="110"/>
      <c r="AW114" s="110"/>
      <c r="AX114" s="110"/>
      <c r="AY114" s="110">
        <f>AI114-S114</f>
        <v>-71000.509999997914</v>
      </c>
      <c r="AZ114" s="110"/>
      <c r="BA114" s="110"/>
      <c r="BB114" s="110"/>
      <c r="BC114" s="110"/>
      <c r="BD114" s="125">
        <f>AN114-X114</f>
        <v>-124222.15999999992</v>
      </c>
      <c r="BE114" s="125"/>
      <c r="BF114" s="125"/>
      <c r="BG114" s="125"/>
      <c r="BH114" s="125"/>
      <c r="BI114" s="125">
        <f>AY114+BD114</f>
        <v>-195222.66999999783</v>
      </c>
      <c r="BJ114" s="125"/>
      <c r="BK114" s="125"/>
      <c r="BL114" s="125"/>
      <c r="BM114" s="125"/>
      <c r="BN114" s="125"/>
      <c r="BO114" s="8"/>
      <c r="BP114" s="8"/>
      <c r="BQ114" s="8"/>
    </row>
    <row r="115" spans="1:79" s="122" customFormat="1" ht="15" customHeight="1" x14ac:dyDescent="0.2">
      <c r="A115" s="126"/>
      <c r="B115" s="126"/>
      <c r="C115" s="127" t="s">
        <v>142</v>
      </c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1"/>
      <c r="S115" s="111">
        <v>35380326</v>
      </c>
      <c r="T115" s="111"/>
      <c r="U115" s="111"/>
      <c r="V115" s="111"/>
      <c r="W115" s="111"/>
      <c r="X115" s="111">
        <v>2158595</v>
      </c>
      <c r="Y115" s="111"/>
      <c r="Z115" s="111"/>
      <c r="AA115" s="111"/>
      <c r="AB115" s="111"/>
      <c r="AC115" s="111">
        <f>S115+X115</f>
        <v>37538921</v>
      </c>
      <c r="AD115" s="111"/>
      <c r="AE115" s="111"/>
      <c r="AF115" s="111"/>
      <c r="AG115" s="111"/>
      <c r="AH115" s="111"/>
      <c r="AI115" s="111">
        <v>35303732.960000001</v>
      </c>
      <c r="AJ115" s="111"/>
      <c r="AK115" s="111"/>
      <c r="AL115" s="111"/>
      <c r="AM115" s="111"/>
      <c r="AN115" s="111">
        <v>2034372.84</v>
      </c>
      <c r="AO115" s="111"/>
      <c r="AP115" s="111"/>
      <c r="AQ115" s="111"/>
      <c r="AR115" s="111"/>
      <c r="AS115" s="111">
        <f>AI115+AN115</f>
        <v>37338105.800000004</v>
      </c>
      <c r="AT115" s="111"/>
      <c r="AU115" s="111"/>
      <c r="AV115" s="111"/>
      <c r="AW115" s="111"/>
      <c r="AX115" s="111"/>
      <c r="AY115" s="111">
        <f>AI115-S115</f>
        <v>-76593.039999999106</v>
      </c>
      <c r="AZ115" s="111"/>
      <c r="BA115" s="111"/>
      <c r="BB115" s="111"/>
      <c r="BC115" s="111"/>
      <c r="BD115" s="128">
        <f>AN115-X115</f>
        <v>-124222.15999999992</v>
      </c>
      <c r="BE115" s="128"/>
      <c r="BF115" s="128"/>
      <c r="BG115" s="128"/>
      <c r="BH115" s="128"/>
      <c r="BI115" s="128">
        <f>AY115+BD115</f>
        <v>-200815.19999999902</v>
      </c>
      <c r="BJ115" s="128"/>
      <c r="BK115" s="128"/>
      <c r="BL115" s="128"/>
      <c r="BM115" s="128"/>
      <c r="BN115" s="128"/>
      <c r="BO115" s="129"/>
      <c r="BP115" s="129"/>
      <c r="BQ115" s="129"/>
    </row>
    <row r="117" spans="1:79" ht="15.75" customHeight="1" x14ac:dyDescent="0.2">
      <c r="A117" s="41" t="s">
        <v>43</v>
      </c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</row>
    <row r="118" spans="1:79" ht="15.75" customHeight="1" x14ac:dyDescent="0.2">
      <c r="A118" s="41" t="s">
        <v>62</v>
      </c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</row>
    <row r="119" spans="1:79" ht="8.25" customHeight="1" x14ac:dyDescent="0.2"/>
    <row r="120" spans="1:79" ht="45" customHeight="1" x14ac:dyDescent="0.2">
      <c r="A120" s="51" t="s">
        <v>3</v>
      </c>
      <c r="B120" s="53"/>
      <c r="C120" s="51" t="s">
        <v>6</v>
      </c>
      <c r="D120" s="52"/>
      <c r="E120" s="52"/>
      <c r="F120" s="52"/>
      <c r="G120" s="52"/>
      <c r="H120" s="52"/>
      <c r="I120" s="53"/>
      <c r="J120" s="51" t="s">
        <v>5</v>
      </c>
      <c r="K120" s="52"/>
      <c r="L120" s="52"/>
      <c r="M120" s="52"/>
      <c r="N120" s="53"/>
      <c r="O120" s="51" t="s">
        <v>4</v>
      </c>
      <c r="P120" s="52"/>
      <c r="Q120" s="52"/>
      <c r="R120" s="52"/>
      <c r="S120" s="52"/>
      <c r="T120" s="52"/>
      <c r="U120" s="52"/>
      <c r="V120" s="52"/>
      <c r="W120" s="52"/>
      <c r="X120" s="53"/>
      <c r="Y120" s="54" t="s">
        <v>25</v>
      </c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 t="s">
        <v>45</v>
      </c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75" t="s">
        <v>0</v>
      </c>
      <c r="BD120" s="75"/>
      <c r="BE120" s="75"/>
      <c r="BF120" s="75"/>
      <c r="BG120" s="75"/>
      <c r="BH120" s="75"/>
      <c r="BI120" s="75"/>
      <c r="BJ120" s="75"/>
      <c r="BK120" s="75"/>
      <c r="BL120" s="75"/>
      <c r="BM120" s="75"/>
      <c r="BN120" s="75"/>
      <c r="BO120" s="75"/>
      <c r="BP120" s="75"/>
      <c r="BQ120" s="75"/>
      <c r="BR120" s="10"/>
      <c r="BS120" s="10"/>
      <c r="BT120" s="10"/>
      <c r="BU120" s="10"/>
      <c r="BV120" s="10"/>
      <c r="BW120" s="10"/>
      <c r="BX120" s="10"/>
      <c r="BY120" s="10"/>
      <c r="BZ120" s="9"/>
    </row>
    <row r="121" spans="1:79" ht="32.25" customHeight="1" x14ac:dyDescent="0.2">
      <c r="A121" s="103"/>
      <c r="B121" s="104"/>
      <c r="C121" s="103"/>
      <c r="D121" s="105"/>
      <c r="E121" s="105"/>
      <c r="F121" s="105"/>
      <c r="G121" s="105"/>
      <c r="H121" s="105"/>
      <c r="I121" s="104"/>
      <c r="J121" s="103"/>
      <c r="K121" s="105"/>
      <c r="L121" s="105"/>
      <c r="M121" s="105"/>
      <c r="N121" s="104"/>
      <c r="O121" s="103"/>
      <c r="P121" s="105"/>
      <c r="Q121" s="105"/>
      <c r="R121" s="105"/>
      <c r="S121" s="105"/>
      <c r="T121" s="105"/>
      <c r="U121" s="105"/>
      <c r="V121" s="105"/>
      <c r="W121" s="105"/>
      <c r="X121" s="104"/>
      <c r="Y121" s="42" t="s">
        <v>2</v>
      </c>
      <c r="Z121" s="55"/>
      <c r="AA121" s="55"/>
      <c r="AB121" s="55"/>
      <c r="AC121" s="56"/>
      <c r="AD121" s="42" t="s">
        <v>1</v>
      </c>
      <c r="AE121" s="55"/>
      <c r="AF121" s="55"/>
      <c r="AG121" s="55"/>
      <c r="AH121" s="56"/>
      <c r="AI121" s="54" t="s">
        <v>26</v>
      </c>
      <c r="AJ121" s="54"/>
      <c r="AK121" s="54"/>
      <c r="AL121" s="54"/>
      <c r="AM121" s="54"/>
      <c r="AN121" s="54" t="s">
        <v>2</v>
      </c>
      <c r="AO121" s="54"/>
      <c r="AP121" s="54"/>
      <c r="AQ121" s="54"/>
      <c r="AR121" s="54"/>
      <c r="AS121" s="54" t="s">
        <v>1</v>
      </c>
      <c r="AT121" s="54"/>
      <c r="AU121" s="54"/>
      <c r="AV121" s="54"/>
      <c r="AW121" s="54"/>
      <c r="AX121" s="54" t="s">
        <v>26</v>
      </c>
      <c r="AY121" s="54"/>
      <c r="AZ121" s="54"/>
      <c r="BA121" s="54"/>
      <c r="BB121" s="54"/>
      <c r="BC121" s="54" t="s">
        <v>2</v>
      </c>
      <c r="BD121" s="54"/>
      <c r="BE121" s="54"/>
      <c r="BF121" s="54"/>
      <c r="BG121" s="54"/>
      <c r="BH121" s="54" t="s">
        <v>1</v>
      </c>
      <c r="BI121" s="54"/>
      <c r="BJ121" s="54"/>
      <c r="BK121" s="54"/>
      <c r="BL121" s="54"/>
      <c r="BM121" s="54" t="s">
        <v>26</v>
      </c>
      <c r="BN121" s="54"/>
      <c r="BO121" s="54"/>
      <c r="BP121" s="54"/>
      <c r="BQ121" s="54"/>
      <c r="BR121" s="2"/>
      <c r="BS121" s="2"/>
      <c r="BT121" s="2"/>
      <c r="BU121" s="2"/>
      <c r="BV121" s="2"/>
      <c r="BW121" s="2"/>
      <c r="BX121" s="2"/>
      <c r="BY121" s="2"/>
      <c r="BZ121" s="9"/>
    </row>
    <row r="122" spans="1:79" ht="15.95" customHeight="1" x14ac:dyDescent="0.2">
      <c r="A122" s="54">
        <v>1</v>
      </c>
      <c r="B122" s="54"/>
      <c r="C122" s="54">
        <v>2</v>
      </c>
      <c r="D122" s="54"/>
      <c r="E122" s="54"/>
      <c r="F122" s="54"/>
      <c r="G122" s="54"/>
      <c r="H122" s="54"/>
      <c r="I122" s="54"/>
      <c r="J122" s="54">
        <v>3</v>
      </c>
      <c r="K122" s="54"/>
      <c r="L122" s="54"/>
      <c r="M122" s="54"/>
      <c r="N122" s="54"/>
      <c r="O122" s="54">
        <v>4</v>
      </c>
      <c r="P122" s="54"/>
      <c r="Q122" s="54"/>
      <c r="R122" s="54"/>
      <c r="S122" s="54"/>
      <c r="T122" s="54"/>
      <c r="U122" s="54"/>
      <c r="V122" s="54"/>
      <c r="W122" s="54"/>
      <c r="X122" s="54"/>
      <c r="Y122" s="54">
        <v>5</v>
      </c>
      <c r="Z122" s="54"/>
      <c r="AA122" s="54"/>
      <c r="AB122" s="54"/>
      <c r="AC122" s="54"/>
      <c r="AD122" s="54">
        <v>6</v>
      </c>
      <c r="AE122" s="54"/>
      <c r="AF122" s="54"/>
      <c r="AG122" s="54"/>
      <c r="AH122" s="54"/>
      <c r="AI122" s="54">
        <v>7</v>
      </c>
      <c r="AJ122" s="54"/>
      <c r="AK122" s="54"/>
      <c r="AL122" s="54"/>
      <c r="AM122" s="54"/>
      <c r="AN122" s="42">
        <v>8</v>
      </c>
      <c r="AO122" s="55"/>
      <c r="AP122" s="55"/>
      <c r="AQ122" s="55"/>
      <c r="AR122" s="56"/>
      <c r="AS122" s="42">
        <v>9</v>
      </c>
      <c r="AT122" s="55"/>
      <c r="AU122" s="55"/>
      <c r="AV122" s="55"/>
      <c r="AW122" s="56"/>
      <c r="AX122" s="42">
        <v>10</v>
      </c>
      <c r="AY122" s="55"/>
      <c r="AZ122" s="55"/>
      <c r="BA122" s="55"/>
      <c r="BB122" s="56"/>
      <c r="BC122" s="42">
        <v>11</v>
      </c>
      <c r="BD122" s="55"/>
      <c r="BE122" s="55"/>
      <c r="BF122" s="55"/>
      <c r="BG122" s="56"/>
      <c r="BH122" s="42">
        <v>12</v>
      </c>
      <c r="BI122" s="55"/>
      <c r="BJ122" s="55"/>
      <c r="BK122" s="55"/>
      <c r="BL122" s="56"/>
      <c r="BM122" s="42">
        <v>13</v>
      </c>
      <c r="BN122" s="55"/>
      <c r="BO122" s="55"/>
      <c r="BP122" s="55"/>
      <c r="BQ122" s="56"/>
      <c r="BR122" s="2"/>
      <c r="BS122" s="2"/>
      <c r="BT122" s="2"/>
      <c r="BU122" s="2"/>
      <c r="BV122" s="2"/>
      <c r="BW122" s="2"/>
      <c r="BX122" s="2"/>
      <c r="BY122" s="2"/>
      <c r="BZ122" s="9"/>
    </row>
    <row r="123" spans="1:79" ht="12.75" hidden="1" customHeight="1" x14ac:dyDescent="0.2">
      <c r="A123" s="94" t="s">
        <v>36</v>
      </c>
      <c r="B123" s="94"/>
      <c r="C123" s="66" t="s">
        <v>14</v>
      </c>
      <c r="D123" s="67"/>
      <c r="E123" s="67"/>
      <c r="F123" s="67"/>
      <c r="G123" s="67"/>
      <c r="H123" s="67"/>
      <c r="I123" s="68"/>
      <c r="J123" s="94" t="s">
        <v>15</v>
      </c>
      <c r="K123" s="94"/>
      <c r="L123" s="94"/>
      <c r="M123" s="94"/>
      <c r="N123" s="94"/>
      <c r="O123" s="95" t="s">
        <v>37</v>
      </c>
      <c r="P123" s="95"/>
      <c r="Q123" s="95"/>
      <c r="R123" s="95"/>
      <c r="S123" s="95"/>
      <c r="T123" s="95"/>
      <c r="U123" s="95"/>
      <c r="V123" s="95"/>
      <c r="W123" s="95"/>
      <c r="X123" s="66"/>
      <c r="Y123" s="40" t="s">
        <v>10</v>
      </c>
      <c r="Z123" s="40"/>
      <c r="AA123" s="40"/>
      <c r="AB123" s="40"/>
      <c r="AC123" s="40"/>
      <c r="AD123" s="40" t="s">
        <v>29</v>
      </c>
      <c r="AE123" s="40"/>
      <c r="AF123" s="40"/>
      <c r="AG123" s="40"/>
      <c r="AH123" s="40"/>
      <c r="AI123" s="40" t="s">
        <v>78</v>
      </c>
      <c r="AJ123" s="40"/>
      <c r="AK123" s="40"/>
      <c r="AL123" s="40"/>
      <c r="AM123" s="40"/>
      <c r="AN123" s="40" t="s">
        <v>30</v>
      </c>
      <c r="AO123" s="40"/>
      <c r="AP123" s="40"/>
      <c r="AQ123" s="40"/>
      <c r="AR123" s="40"/>
      <c r="AS123" s="40" t="s">
        <v>11</v>
      </c>
      <c r="AT123" s="40"/>
      <c r="AU123" s="40"/>
      <c r="AV123" s="40"/>
      <c r="AW123" s="40"/>
      <c r="AX123" s="40" t="s">
        <v>79</v>
      </c>
      <c r="AY123" s="40"/>
      <c r="AZ123" s="40"/>
      <c r="BA123" s="40"/>
      <c r="BB123" s="40"/>
      <c r="BC123" s="40" t="s">
        <v>32</v>
      </c>
      <c r="BD123" s="40"/>
      <c r="BE123" s="40"/>
      <c r="BF123" s="40"/>
      <c r="BG123" s="40"/>
      <c r="BH123" s="40" t="s">
        <v>32</v>
      </c>
      <c r="BI123" s="40"/>
      <c r="BJ123" s="40"/>
      <c r="BK123" s="40"/>
      <c r="BL123" s="40"/>
      <c r="BM123" s="81" t="s">
        <v>16</v>
      </c>
      <c r="BN123" s="81"/>
      <c r="BO123" s="81"/>
      <c r="BP123" s="81"/>
      <c r="BQ123" s="81"/>
      <c r="BR123" s="12"/>
      <c r="BS123" s="12"/>
      <c r="BT123" s="9"/>
      <c r="BU123" s="9"/>
      <c r="BV123" s="9"/>
      <c r="BW123" s="9"/>
      <c r="BX123" s="9"/>
      <c r="BY123" s="9"/>
      <c r="BZ123" s="9"/>
      <c r="CA123" s="1" t="s">
        <v>23</v>
      </c>
    </row>
    <row r="124" spans="1:79" s="122" customFormat="1" ht="15.75" x14ac:dyDescent="0.2">
      <c r="A124" s="126">
        <v>0</v>
      </c>
      <c r="B124" s="126"/>
      <c r="C124" s="130" t="s">
        <v>143</v>
      </c>
      <c r="D124" s="130"/>
      <c r="E124" s="130"/>
      <c r="F124" s="130"/>
      <c r="G124" s="130"/>
      <c r="H124" s="130"/>
      <c r="I124" s="130"/>
      <c r="J124" s="130" t="s">
        <v>144</v>
      </c>
      <c r="K124" s="130"/>
      <c r="L124" s="130"/>
      <c r="M124" s="130"/>
      <c r="N124" s="130"/>
      <c r="O124" s="130" t="s">
        <v>144</v>
      </c>
      <c r="P124" s="130"/>
      <c r="Q124" s="130"/>
      <c r="R124" s="130"/>
      <c r="S124" s="130"/>
      <c r="T124" s="130"/>
      <c r="U124" s="130"/>
      <c r="V124" s="130"/>
      <c r="W124" s="130"/>
      <c r="X124" s="130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1"/>
      <c r="AW124" s="111"/>
      <c r="AX124" s="111"/>
      <c r="AY124" s="111"/>
      <c r="AZ124" s="111"/>
      <c r="BA124" s="111"/>
      <c r="BB124" s="111"/>
      <c r="BC124" s="111"/>
      <c r="BD124" s="111"/>
      <c r="BE124" s="111"/>
      <c r="BF124" s="111"/>
      <c r="BG124" s="111"/>
      <c r="BH124" s="111"/>
      <c r="BI124" s="111"/>
      <c r="BJ124" s="111"/>
      <c r="BK124" s="111"/>
      <c r="BL124" s="111"/>
      <c r="BM124" s="111"/>
      <c r="BN124" s="111"/>
      <c r="BO124" s="111"/>
      <c r="BP124" s="111"/>
      <c r="BQ124" s="111"/>
      <c r="BR124" s="131"/>
      <c r="BS124" s="131"/>
      <c r="BT124" s="131"/>
      <c r="BU124" s="131"/>
      <c r="BV124" s="131"/>
      <c r="BW124" s="131"/>
      <c r="BX124" s="131"/>
      <c r="BY124" s="131"/>
      <c r="BZ124" s="132"/>
      <c r="CA124" s="122" t="s">
        <v>24</v>
      </c>
    </row>
    <row r="125" spans="1:79" ht="51" customHeight="1" x14ac:dyDescent="0.2">
      <c r="A125" s="94">
        <v>1</v>
      </c>
      <c r="B125" s="94"/>
      <c r="C125" s="134" t="s">
        <v>145</v>
      </c>
      <c r="D125" s="116"/>
      <c r="E125" s="116"/>
      <c r="F125" s="116"/>
      <c r="G125" s="116"/>
      <c r="H125" s="116"/>
      <c r="I125" s="117"/>
      <c r="J125" s="135" t="s">
        <v>146</v>
      </c>
      <c r="K125" s="135"/>
      <c r="L125" s="135"/>
      <c r="M125" s="135"/>
      <c r="N125" s="135"/>
      <c r="O125" s="134" t="s">
        <v>147</v>
      </c>
      <c r="P125" s="116"/>
      <c r="Q125" s="116"/>
      <c r="R125" s="116"/>
      <c r="S125" s="116"/>
      <c r="T125" s="116"/>
      <c r="U125" s="116"/>
      <c r="V125" s="116"/>
      <c r="W125" s="116"/>
      <c r="X125" s="117"/>
      <c r="Y125" s="110">
        <v>16340035</v>
      </c>
      <c r="Z125" s="110"/>
      <c r="AA125" s="110"/>
      <c r="AB125" s="110"/>
      <c r="AC125" s="110"/>
      <c r="AD125" s="110">
        <v>0</v>
      </c>
      <c r="AE125" s="110"/>
      <c r="AF125" s="110"/>
      <c r="AG125" s="110"/>
      <c r="AH125" s="110"/>
      <c r="AI125" s="110">
        <v>16340035</v>
      </c>
      <c r="AJ125" s="110"/>
      <c r="AK125" s="110"/>
      <c r="AL125" s="110"/>
      <c r="AM125" s="110"/>
      <c r="AN125" s="110">
        <v>16321426.9</v>
      </c>
      <c r="AO125" s="110"/>
      <c r="AP125" s="110"/>
      <c r="AQ125" s="110"/>
      <c r="AR125" s="110"/>
      <c r="AS125" s="110">
        <v>0</v>
      </c>
      <c r="AT125" s="110"/>
      <c r="AU125" s="110"/>
      <c r="AV125" s="110"/>
      <c r="AW125" s="110"/>
      <c r="AX125" s="110">
        <v>16321426.9</v>
      </c>
      <c r="AY125" s="110"/>
      <c r="AZ125" s="110"/>
      <c r="BA125" s="110"/>
      <c r="BB125" s="110"/>
      <c r="BC125" s="110">
        <f>AN125-Y125</f>
        <v>-18608.099999999627</v>
      </c>
      <c r="BD125" s="110"/>
      <c r="BE125" s="110"/>
      <c r="BF125" s="110"/>
      <c r="BG125" s="110"/>
      <c r="BH125" s="110">
        <f>AS125-AD125</f>
        <v>0</v>
      </c>
      <c r="BI125" s="110"/>
      <c r="BJ125" s="110"/>
      <c r="BK125" s="110"/>
      <c r="BL125" s="110"/>
      <c r="BM125" s="110">
        <v>-18608.099999999627</v>
      </c>
      <c r="BN125" s="110"/>
      <c r="BO125" s="110"/>
      <c r="BP125" s="110"/>
      <c r="BQ125" s="110"/>
      <c r="BR125" s="11"/>
      <c r="BS125" s="11"/>
      <c r="BT125" s="11"/>
      <c r="BU125" s="11"/>
      <c r="BV125" s="11"/>
      <c r="BW125" s="11"/>
      <c r="BX125" s="11"/>
      <c r="BY125" s="11"/>
      <c r="BZ125" s="9"/>
    </row>
    <row r="126" spans="1:79" ht="51" customHeight="1" x14ac:dyDescent="0.2">
      <c r="A126" s="94">
        <v>2</v>
      </c>
      <c r="B126" s="94"/>
      <c r="C126" s="134" t="s">
        <v>148</v>
      </c>
      <c r="D126" s="116"/>
      <c r="E126" s="116"/>
      <c r="F126" s="116"/>
      <c r="G126" s="116"/>
      <c r="H126" s="116"/>
      <c r="I126" s="117"/>
      <c r="J126" s="135" t="s">
        <v>146</v>
      </c>
      <c r="K126" s="135"/>
      <c r="L126" s="135"/>
      <c r="M126" s="135"/>
      <c r="N126" s="135"/>
      <c r="O126" s="134" t="s">
        <v>149</v>
      </c>
      <c r="P126" s="116"/>
      <c r="Q126" s="116"/>
      <c r="R126" s="116"/>
      <c r="S126" s="116"/>
      <c r="T126" s="116"/>
      <c r="U126" s="116"/>
      <c r="V126" s="116"/>
      <c r="W126" s="116"/>
      <c r="X126" s="117"/>
      <c r="Y126" s="110">
        <v>1825721</v>
      </c>
      <c r="Z126" s="110"/>
      <c r="AA126" s="110"/>
      <c r="AB126" s="110"/>
      <c r="AC126" s="110"/>
      <c r="AD126" s="110">
        <v>0</v>
      </c>
      <c r="AE126" s="110"/>
      <c r="AF126" s="110"/>
      <c r="AG126" s="110"/>
      <c r="AH126" s="110"/>
      <c r="AI126" s="110">
        <v>1825721</v>
      </c>
      <c r="AJ126" s="110"/>
      <c r="AK126" s="110"/>
      <c r="AL126" s="110"/>
      <c r="AM126" s="110"/>
      <c r="AN126" s="110">
        <v>1825370</v>
      </c>
      <c r="AO126" s="110"/>
      <c r="AP126" s="110"/>
      <c r="AQ126" s="110"/>
      <c r="AR126" s="110"/>
      <c r="AS126" s="110">
        <v>0</v>
      </c>
      <c r="AT126" s="110"/>
      <c r="AU126" s="110"/>
      <c r="AV126" s="110"/>
      <c r="AW126" s="110"/>
      <c r="AX126" s="110">
        <v>1825370</v>
      </c>
      <c r="AY126" s="110"/>
      <c r="AZ126" s="110"/>
      <c r="BA126" s="110"/>
      <c r="BB126" s="110"/>
      <c r="BC126" s="110">
        <f>AN126-Y126</f>
        <v>-351</v>
      </c>
      <c r="BD126" s="110"/>
      <c r="BE126" s="110"/>
      <c r="BF126" s="110"/>
      <c r="BG126" s="110"/>
      <c r="BH126" s="110">
        <f>AS126-AD126</f>
        <v>0</v>
      </c>
      <c r="BI126" s="110"/>
      <c r="BJ126" s="110"/>
      <c r="BK126" s="110"/>
      <c r="BL126" s="110"/>
      <c r="BM126" s="110">
        <v>-351</v>
      </c>
      <c r="BN126" s="110"/>
      <c r="BO126" s="110"/>
      <c r="BP126" s="110"/>
      <c r="BQ126" s="110"/>
      <c r="BR126" s="11"/>
      <c r="BS126" s="11"/>
      <c r="BT126" s="11"/>
      <c r="BU126" s="11"/>
      <c r="BV126" s="11"/>
      <c r="BW126" s="11"/>
      <c r="BX126" s="11"/>
      <c r="BY126" s="11"/>
      <c r="BZ126" s="9"/>
    </row>
    <row r="127" spans="1:79" ht="63.75" customHeight="1" x14ac:dyDescent="0.2">
      <c r="A127" s="94">
        <v>3</v>
      </c>
      <c r="B127" s="94"/>
      <c r="C127" s="134" t="s">
        <v>150</v>
      </c>
      <c r="D127" s="116"/>
      <c r="E127" s="116"/>
      <c r="F127" s="116"/>
      <c r="G127" s="116"/>
      <c r="H127" s="116"/>
      <c r="I127" s="117"/>
      <c r="J127" s="135" t="s">
        <v>146</v>
      </c>
      <c r="K127" s="135"/>
      <c r="L127" s="135"/>
      <c r="M127" s="135"/>
      <c r="N127" s="135"/>
      <c r="O127" s="134" t="s">
        <v>151</v>
      </c>
      <c r="P127" s="116"/>
      <c r="Q127" s="116"/>
      <c r="R127" s="116"/>
      <c r="S127" s="116"/>
      <c r="T127" s="116"/>
      <c r="U127" s="116"/>
      <c r="V127" s="116"/>
      <c r="W127" s="116"/>
      <c r="X127" s="117"/>
      <c r="Y127" s="110">
        <v>1141800</v>
      </c>
      <c r="Z127" s="110"/>
      <c r="AA127" s="110"/>
      <c r="AB127" s="110"/>
      <c r="AC127" s="110"/>
      <c r="AD127" s="110">
        <v>0</v>
      </c>
      <c r="AE127" s="110"/>
      <c r="AF127" s="110"/>
      <c r="AG127" s="110"/>
      <c r="AH127" s="110"/>
      <c r="AI127" s="110">
        <v>1141800</v>
      </c>
      <c r="AJ127" s="110"/>
      <c r="AK127" s="110"/>
      <c r="AL127" s="110"/>
      <c r="AM127" s="110"/>
      <c r="AN127" s="110">
        <v>1141800</v>
      </c>
      <c r="AO127" s="110"/>
      <c r="AP127" s="110"/>
      <c r="AQ127" s="110"/>
      <c r="AR127" s="110"/>
      <c r="AS127" s="110">
        <v>0</v>
      </c>
      <c r="AT127" s="110"/>
      <c r="AU127" s="110"/>
      <c r="AV127" s="110"/>
      <c r="AW127" s="110"/>
      <c r="AX127" s="110">
        <v>1141800</v>
      </c>
      <c r="AY127" s="110"/>
      <c r="AZ127" s="110"/>
      <c r="BA127" s="110"/>
      <c r="BB127" s="110"/>
      <c r="BC127" s="110">
        <f>AN127-Y127</f>
        <v>0</v>
      </c>
      <c r="BD127" s="110"/>
      <c r="BE127" s="110"/>
      <c r="BF127" s="110"/>
      <c r="BG127" s="110"/>
      <c r="BH127" s="110">
        <f>AS127-AD127</f>
        <v>0</v>
      </c>
      <c r="BI127" s="110"/>
      <c r="BJ127" s="110"/>
      <c r="BK127" s="110"/>
      <c r="BL127" s="110"/>
      <c r="BM127" s="110">
        <v>0</v>
      </c>
      <c r="BN127" s="110"/>
      <c r="BO127" s="110"/>
      <c r="BP127" s="110"/>
      <c r="BQ127" s="110"/>
      <c r="BR127" s="11"/>
      <c r="BS127" s="11"/>
      <c r="BT127" s="11"/>
      <c r="BU127" s="11"/>
      <c r="BV127" s="11"/>
      <c r="BW127" s="11"/>
      <c r="BX127" s="11"/>
      <c r="BY127" s="11"/>
      <c r="BZ127" s="9"/>
    </row>
    <row r="128" spans="1:79" ht="63.75" customHeight="1" x14ac:dyDescent="0.2">
      <c r="A128" s="94">
        <v>4</v>
      </c>
      <c r="B128" s="94"/>
      <c r="C128" s="134" t="s">
        <v>152</v>
      </c>
      <c r="D128" s="116"/>
      <c r="E128" s="116"/>
      <c r="F128" s="116"/>
      <c r="G128" s="116"/>
      <c r="H128" s="116"/>
      <c r="I128" s="117"/>
      <c r="J128" s="135" t="s">
        <v>146</v>
      </c>
      <c r="K128" s="135"/>
      <c r="L128" s="135"/>
      <c r="M128" s="135"/>
      <c r="N128" s="135"/>
      <c r="O128" s="134" t="s">
        <v>149</v>
      </c>
      <c r="P128" s="116"/>
      <c r="Q128" s="116"/>
      <c r="R128" s="116"/>
      <c r="S128" s="116"/>
      <c r="T128" s="116"/>
      <c r="U128" s="116"/>
      <c r="V128" s="116"/>
      <c r="W128" s="116"/>
      <c r="X128" s="117"/>
      <c r="Y128" s="110">
        <v>1769832</v>
      </c>
      <c r="Z128" s="110"/>
      <c r="AA128" s="110"/>
      <c r="AB128" s="110"/>
      <c r="AC128" s="110"/>
      <c r="AD128" s="110">
        <v>0</v>
      </c>
      <c r="AE128" s="110"/>
      <c r="AF128" s="110"/>
      <c r="AG128" s="110"/>
      <c r="AH128" s="110"/>
      <c r="AI128" s="110">
        <v>1769832</v>
      </c>
      <c r="AJ128" s="110"/>
      <c r="AK128" s="110"/>
      <c r="AL128" s="110"/>
      <c r="AM128" s="110"/>
      <c r="AN128" s="110">
        <v>1762832</v>
      </c>
      <c r="AO128" s="110"/>
      <c r="AP128" s="110"/>
      <c r="AQ128" s="110"/>
      <c r="AR128" s="110"/>
      <c r="AS128" s="110">
        <v>0</v>
      </c>
      <c r="AT128" s="110"/>
      <c r="AU128" s="110"/>
      <c r="AV128" s="110"/>
      <c r="AW128" s="110"/>
      <c r="AX128" s="110">
        <v>1762832</v>
      </c>
      <c r="AY128" s="110"/>
      <c r="AZ128" s="110"/>
      <c r="BA128" s="110"/>
      <c r="BB128" s="110"/>
      <c r="BC128" s="110">
        <f>AN128-Y128</f>
        <v>-7000</v>
      </c>
      <c r="BD128" s="110"/>
      <c r="BE128" s="110"/>
      <c r="BF128" s="110"/>
      <c r="BG128" s="110"/>
      <c r="BH128" s="110">
        <f>AS128-AD128</f>
        <v>0</v>
      </c>
      <c r="BI128" s="110"/>
      <c r="BJ128" s="110"/>
      <c r="BK128" s="110"/>
      <c r="BL128" s="110"/>
      <c r="BM128" s="110">
        <v>-7000</v>
      </c>
      <c r="BN128" s="110"/>
      <c r="BO128" s="110"/>
      <c r="BP128" s="110"/>
      <c r="BQ128" s="110"/>
      <c r="BR128" s="11"/>
      <c r="BS128" s="11"/>
      <c r="BT128" s="11"/>
      <c r="BU128" s="11"/>
      <c r="BV128" s="11"/>
      <c r="BW128" s="11"/>
      <c r="BX128" s="11"/>
      <c r="BY128" s="11"/>
      <c r="BZ128" s="9"/>
    </row>
    <row r="129" spans="1:78" ht="38.25" customHeight="1" x14ac:dyDescent="0.2">
      <c r="A129" s="94">
        <v>5</v>
      </c>
      <c r="B129" s="94"/>
      <c r="C129" s="134" t="s">
        <v>153</v>
      </c>
      <c r="D129" s="116"/>
      <c r="E129" s="116"/>
      <c r="F129" s="116"/>
      <c r="G129" s="116"/>
      <c r="H129" s="116"/>
      <c r="I129" s="117"/>
      <c r="J129" s="135" t="s">
        <v>146</v>
      </c>
      <c r="K129" s="135"/>
      <c r="L129" s="135"/>
      <c r="M129" s="135"/>
      <c r="N129" s="135"/>
      <c r="O129" s="134" t="s">
        <v>151</v>
      </c>
      <c r="P129" s="116"/>
      <c r="Q129" s="116"/>
      <c r="R129" s="116"/>
      <c r="S129" s="116"/>
      <c r="T129" s="116"/>
      <c r="U129" s="116"/>
      <c r="V129" s="116"/>
      <c r="W129" s="116"/>
      <c r="X129" s="117"/>
      <c r="Y129" s="110">
        <v>3710302</v>
      </c>
      <c r="Z129" s="110"/>
      <c r="AA129" s="110"/>
      <c r="AB129" s="110"/>
      <c r="AC129" s="110"/>
      <c r="AD129" s="110">
        <v>0</v>
      </c>
      <c r="AE129" s="110"/>
      <c r="AF129" s="110"/>
      <c r="AG129" s="110"/>
      <c r="AH129" s="110"/>
      <c r="AI129" s="110">
        <v>3710302</v>
      </c>
      <c r="AJ129" s="110"/>
      <c r="AK129" s="110"/>
      <c r="AL129" s="110"/>
      <c r="AM129" s="110"/>
      <c r="AN129" s="110">
        <v>3710302</v>
      </c>
      <c r="AO129" s="110"/>
      <c r="AP129" s="110"/>
      <c r="AQ129" s="110"/>
      <c r="AR129" s="110"/>
      <c r="AS129" s="110">
        <v>0</v>
      </c>
      <c r="AT129" s="110"/>
      <c r="AU129" s="110"/>
      <c r="AV129" s="110"/>
      <c r="AW129" s="110"/>
      <c r="AX129" s="110">
        <v>3710302</v>
      </c>
      <c r="AY129" s="110"/>
      <c r="AZ129" s="110"/>
      <c r="BA129" s="110"/>
      <c r="BB129" s="110"/>
      <c r="BC129" s="110">
        <f>AN129-Y129</f>
        <v>0</v>
      </c>
      <c r="BD129" s="110"/>
      <c r="BE129" s="110"/>
      <c r="BF129" s="110"/>
      <c r="BG129" s="110"/>
      <c r="BH129" s="110">
        <f>AS129-AD129</f>
        <v>0</v>
      </c>
      <c r="BI129" s="110"/>
      <c r="BJ129" s="110"/>
      <c r="BK129" s="110"/>
      <c r="BL129" s="110"/>
      <c r="BM129" s="110">
        <v>0</v>
      </c>
      <c r="BN129" s="110"/>
      <c r="BO129" s="110"/>
      <c r="BP129" s="110"/>
      <c r="BQ129" s="110"/>
      <c r="BR129" s="11"/>
      <c r="BS129" s="11"/>
      <c r="BT129" s="11"/>
      <c r="BU129" s="11"/>
      <c r="BV129" s="11"/>
      <c r="BW129" s="11"/>
      <c r="BX129" s="11"/>
      <c r="BY129" s="11"/>
      <c r="BZ129" s="9"/>
    </row>
    <row r="130" spans="1:78" ht="51" customHeight="1" x14ac:dyDescent="0.2">
      <c r="A130" s="94">
        <v>6</v>
      </c>
      <c r="B130" s="94"/>
      <c r="C130" s="134" t="s">
        <v>154</v>
      </c>
      <c r="D130" s="116"/>
      <c r="E130" s="116"/>
      <c r="F130" s="116"/>
      <c r="G130" s="116"/>
      <c r="H130" s="116"/>
      <c r="I130" s="117"/>
      <c r="J130" s="135" t="s">
        <v>146</v>
      </c>
      <c r="K130" s="135"/>
      <c r="L130" s="135"/>
      <c r="M130" s="135"/>
      <c r="N130" s="135"/>
      <c r="O130" s="134" t="s">
        <v>151</v>
      </c>
      <c r="P130" s="116"/>
      <c r="Q130" s="116"/>
      <c r="R130" s="116"/>
      <c r="S130" s="116"/>
      <c r="T130" s="116"/>
      <c r="U130" s="116"/>
      <c r="V130" s="116"/>
      <c r="W130" s="116"/>
      <c r="X130" s="117"/>
      <c r="Y130" s="110">
        <v>744192</v>
      </c>
      <c r="Z130" s="110"/>
      <c r="AA130" s="110"/>
      <c r="AB130" s="110"/>
      <c r="AC130" s="110"/>
      <c r="AD130" s="110">
        <v>0</v>
      </c>
      <c r="AE130" s="110"/>
      <c r="AF130" s="110"/>
      <c r="AG130" s="110"/>
      <c r="AH130" s="110"/>
      <c r="AI130" s="110">
        <v>744192</v>
      </c>
      <c r="AJ130" s="110"/>
      <c r="AK130" s="110"/>
      <c r="AL130" s="110"/>
      <c r="AM130" s="110"/>
      <c r="AN130" s="110">
        <v>744192</v>
      </c>
      <c r="AO130" s="110"/>
      <c r="AP130" s="110"/>
      <c r="AQ130" s="110"/>
      <c r="AR130" s="110"/>
      <c r="AS130" s="110">
        <v>0</v>
      </c>
      <c r="AT130" s="110"/>
      <c r="AU130" s="110"/>
      <c r="AV130" s="110"/>
      <c r="AW130" s="110"/>
      <c r="AX130" s="110">
        <v>744192</v>
      </c>
      <c r="AY130" s="110"/>
      <c r="AZ130" s="110"/>
      <c r="BA130" s="110"/>
      <c r="BB130" s="110"/>
      <c r="BC130" s="110">
        <f>AN130-Y130</f>
        <v>0</v>
      </c>
      <c r="BD130" s="110"/>
      <c r="BE130" s="110"/>
      <c r="BF130" s="110"/>
      <c r="BG130" s="110"/>
      <c r="BH130" s="110">
        <f>AS130-AD130</f>
        <v>0</v>
      </c>
      <c r="BI130" s="110"/>
      <c r="BJ130" s="110"/>
      <c r="BK130" s="110"/>
      <c r="BL130" s="110"/>
      <c r="BM130" s="110">
        <v>0</v>
      </c>
      <c r="BN130" s="110"/>
      <c r="BO130" s="110"/>
      <c r="BP130" s="110"/>
      <c r="BQ130" s="110"/>
      <c r="BR130" s="11"/>
      <c r="BS130" s="11"/>
      <c r="BT130" s="11"/>
      <c r="BU130" s="11"/>
      <c r="BV130" s="11"/>
      <c r="BW130" s="11"/>
      <c r="BX130" s="11"/>
      <c r="BY130" s="11"/>
      <c r="BZ130" s="9"/>
    </row>
    <row r="131" spans="1:78" ht="51" customHeight="1" x14ac:dyDescent="0.2">
      <c r="A131" s="94">
        <v>7</v>
      </c>
      <c r="B131" s="94"/>
      <c r="C131" s="134" t="s">
        <v>155</v>
      </c>
      <c r="D131" s="116"/>
      <c r="E131" s="116"/>
      <c r="F131" s="116"/>
      <c r="G131" s="116"/>
      <c r="H131" s="116"/>
      <c r="I131" s="117"/>
      <c r="J131" s="135" t="s">
        <v>146</v>
      </c>
      <c r="K131" s="135"/>
      <c r="L131" s="135"/>
      <c r="M131" s="135"/>
      <c r="N131" s="135"/>
      <c r="O131" s="134" t="s">
        <v>151</v>
      </c>
      <c r="P131" s="116"/>
      <c r="Q131" s="116"/>
      <c r="R131" s="116"/>
      <c r="S131" s="116"/>
      <c r="T131" s="116"/>
      <c r="U131" s="116"/>
      <c r="V131" s="116"/>
      <c r="W131" s="116"/>
      <c r="X131" s="117"/>
      <c r="Y131" s="110">
        <v>4530943</v>
      </c>
      <c r="Z131" s="110"/>
      <c r="AA131" s="110"/>
      <c r="AB131" s="110"/>
      <c r="AC131" s="110"/>
      <c r="AD131" s="110">
        <v>0</v>
      </c>
      <c r="AE131" s="110"/>
      <c r="AF131" s="110"/>
      <c r="AG131" s="110"/>
      <c r="AH131" s="110"/>
      <c r="AI131" s="110">
        <v>4530943</v>
      </c>
      <c r="AJ131" s="110"/>
      <c r="AK131" s="110"/>
      <c r="AL131" s="110"/>
      <c r="AM131" s="110"/>
      <c r="AN131" s="110">
        <v>4510201</v>
      </c>
      <c r="AO131" s="110"/>
      <c r="AP131" s="110"/>
      <c r="AQ131" s="110"/>
      <c r="AR131" s="110"/>
      <c r="AS131" s="110">
        <v>0</v>
      </c>
      <c r="AT131" s="110"/>
      <c r="AU131" s="110"/>
      <c r="AV131" s="110"/>
      <c r="AW131" s="110"/>
      <c r="AX131" s="110">
        <v>4510201</v>
      </c>
      <c r="AY131" s="110"/>
      <c r="AZ131" s="110"/>
      <c r="BA131" s="110"/>
      <c r="BB131" s="110"/>
      <c r="BC131" s="110">
        <f>AN131-Y131</f>
        <v>-20742</v>
      </c>
      <c r="BD131" s="110"/>
      <c r="BE131" s="110"/>
      <c r="BF131" s="110"/>
      <c r="BG131" s="110"/>
      <c r="BH131" s="110">
        <f>AS131-AD131</f>
        <v>0</v>
      </c>
      <c r="BI131" s="110"/>
      <c r="BJ131" s="110"/>
      <c r="BK131" s="110"/>
      <c r="BL131" s="110"/>
      <c r="BM131" s="110">
        <v>-20742</v>
      </c>
      <c r="BN131" s="110"/>
      <c r="BO131" s="110"/>
      <c r="BP131" s="110"/>
      <c r="BQ131" s="110"/>
      <c r="BR131" s="11"/>
      <c r="BS131" s="11"/>
      <c r="BT131" s="11"/>
      <c r="BU131" s="11"/>
      <c r="BV131" s="11"/>
      <c r="BW131" s="11"/>
      <c r="BX131" s="11"/>
      <c r="BY131" s="11"/>
      <c r="BZ131" s="9"/>
    </row>
    <row r="132" spans="1:78" ht="38.25" customHeight="1" x14ac:dyDescent="0.2">
      <c r="A132" s="94">
        <v>8</v>
      </c>
      <c r="B132" s="94"/>
      <c r="C132" s="134" t="s">
        <v>156</v>
      </c>
      <c r="D132" s="116"/>
      <c r="E132" s="116"/>
      <c r="F132" s="116"/>
      <c r="G132" s="116"/>
      <c r="H132" s="116"/>
      <c r="I132" s="117"/>
      <c r="J132" s="135" t="s">
        <v>146</v>
      </c>
      <c r="K132" s="135"/>
      <c r="L132" s="135"/>
      <c r="M132" s="135"/>
      <c r="N132" s="135"/>
      <c r="O132" s="134" t="s">
        <v>157</v>
      </c>
      <c r="P132" s="116"/>
      <c r="Q132" s="116"/>
      <c r="R132" s="116"/>
      <c r="S132" s="116"/>
      <c r="T132" s="116"/>
      <c r="U132" s="116"/>
      <c r="V132" s="116"/>
      <c r="W132" s="116"/>
      <c r="X132" s="117"/>
      <c r="Y132" s="110">
        <v>194900</v>
      </c>
      <c r="Z132" s="110"/>
      <c r="AA132" s="110"/>
      <c r="AB132" s="110"/>
      <c r="AC132" s="110"/>
      <c r="AD132" s="110">
        <v>0</v>
      </c>
      <c r="AE132" s="110"/>
      <c r="AF132" s="110"/>
      <c r="AG132" s="110"/>
      <c r="AH132" s="110"/>
      <c r="AI132" s="110">
        <v>194900</v>
      </c>
      <c r="AJ132" s="110"/>
      <c r="AK132" s="110"/>
      <c r="AL132" s="110"/>
      <c r="AM132" s="110"/>
      <c r="AN132" s="110">
        <v>189307.47</v>
      </c>
      <c r="AO132" s="110"/>
      <c r="AP132" s="110"/>
      <c r="AQ132" s="110"/>
      <c r="AR132" s="110"/>
      <c r="AS132" s="110">
        <v>0</v>
      </c>
      <c r="AT132" s="110"/>
      <c r="AU132" s="110"/>
      <c r="AV132" s="110"/>
      <c r="AW132" s="110"/>
      <c r="AX132" s="110">
        <v>189307.47</v>
      </c>
      <c r="AY132" s="110"/>
      <c r="AZ132" s="110"/>
      <c r="BA132" s="110"/>
      <c r="BB132" s="110"/>
      <c r="BC132" s="110">
        <f>AN132-Y132</f>
        <v>-5592.5299999999988</v>
      </c>
      <c r="BD132" s="110"/>
      <c r="BE132" s="110"/>
      <c r="BF132" s="110"/>
      <c r="BG132" s="110"/>
      <c r="BH132" s="110">
        <f>AS132-AD132</f>
        <v>0</v>
      </c>
      <c r="BI132" s="110"/>
      <c r="BJ132" s="110"/>
      <c r="BK132" s="110"/>
      <c r="BL132" s="110"/>
      <c r="BM132" s="110">
        <v>-5592.5299999999988</v>
      </c>
      <c r="BN132" s="110"/>
      <c r="BO132" s="110"/>
      <c r="BP132" s="110"/>
      <c r="BQ132" s="110"/>
      <c r="BR132" s="11"/>
      <c r="BS132" s="11"/>
      <c r="BT132" s="11"/>
      <c r="BU132" s="11"/>
      <c r="BV132" s="11"/>
      <c r="BW132" s="11"/>
      <c r="BX132" s="11"/>
      <c r="BY132" s="11"/>
      <c r="BZ132" s="9"/>
    </row>
    <row r="133" spans="1:78" ht="38.25" customHeight="1" x14ac:dyDescent="0.2">
      <c r="A133" s="94">
        <v>9</v>
      </c>
      <c r="B133" s="94"/>
      <c r="C133" s="134" t="s">
        <v>158</v>
      </c>
      <c r="D133" s="116"/>
      <c r="E133" s="116"/>
      <c r="F133" s="116"/>
      <c r="G133" s="116"/>
      <c r="H133" s="116"/>
      <c r="I133" s="117"/>
      <c r="J133" s="135" t="s">
        <v>146</v>
      </c>
      <c r="K133" s="135"/>
      <c r="L133" s="135"/>
      <c r="M133" s="135"/>
      <c r="N133" s="135"/>
      <c r="O133" s="134" t="s">
        <v>157</v>
      </c>
      <c r="P133" s="116"/>
      <c r="Q133" s="116"/>
      <c r="R133" s="116"/>
      <c r="S133" s="116"/>
      <c r="T133" s="116"/>
      <c r="U133" s="116"/>
      <c r="V133" s="116"/>
      <c r="W133" s="116"/>
      <c r="X133" s="117"/>
      <c r="Y133" s="110">
        <v>8500</v>
      </c>
      <c r="Z133" s="110"/>
      <c r="AA133" s="110"/>
      <c r="AB133" s="110"/>
      <c r="AC133" s="110"/>
      <c r="AD133" s="110">
        <v>0</v>
      </c>
      <c r="AE133" s="110"/>
      <c r="AF133" s="110"/>
      <c r="AG133" s="110"/>
      <c r="AH133" s="110"/>
      <c r="AI133" s="110">
        <v>8500</v>
      </c>
      <c r="AJ133" s="110"/>
      <c r="AK133" s="110"/>
      <c r="AL133" s="110"/>
      <c r="AM133" s="110"/>
      <c r="AN133" s="110">
        <v>0</v>
      </c>
      <c r="AO133" s="110"/>
      <c r="AP133" s="110"/>
      <c r="AQ133" s="110"/>
      <c r="AR133" s="110"/>
      <c r="AS133" s="110">
        <v>0</v>
      </c>
      <c r="AT133" s="110"/>
      <c r="AU133" s="110"/>
      <c r="AV133" s="110"/>
      <c r="AW133" s="110"/>
      <c r="AX133" s="110">
        <v>0</v>
      </c>
      <c r="AY133" s="110"/>
      <c r="AZ133" s="110"/>
      <c r="BA133" s="110"/>
      <c r="BB133" s="110"/>
      <c r="BC133" s="110">
        <f>AN133-Y133</f>
        <v>-8500</v>
      </c>
      <c r="BD133" s="110"/>
      <c r="BE133" s="110"/>
      <c r="BF133" s="110"/>
      <c r="BG133" s="110"/>
      <c r="BH133" s="110">
        <f>AS133-AD133</f>
        <v>0</v>
      </c>
      <c r="BI133" s="110"/>
      <c r="BJ133" s="110"/>
      <c r="BK133" s="110"/>
      <c r="BL133" s="110"/>
      <c r="BM133" s="110">
        <v>-8500</v>
      </c>
      <c r="BN133" s="110"/>
      <c r="BO133" s="110"/>
      <c r="BP133" s="110"/>
      <c r="BQ133" s="110"/>
      <c r="BR133" s="11"/>
      <c r="BS133" s="11"/>
      <c r="BT133" s="11"/>
      <c r="BU133" s="11"/>
      <c r="BV133" s="11"/>
      <c r="BW133" s="11"/>
      <c r="BX133" s="11"/>
      <c r="BY133" s="11"/>
      <c r="BZ133" s="9"/>
    </row>
    <row r="134" spans="1:78" ht="63.75" customHeight="1" x14ac:dyDescent="0.2">
      <c r="A134" s="94">
        <v>10</v>
      </c>
      <c r="B134" s="94"/>
      <c r="C134" s="134" t="s">
        <v>159</v>
      </c>
      <c r="D134" s="116"/>
      <c r="E134" s="116"/>
      <c r="F134" s="116"/>
      <c r="G134" s="116"/>
      <c r="H134" s="116"/>
      <c r="I134" s="117"/>
      <c r="J134" s="135" t="s">
        <v>146</v>
      </c>
      <c r="K134" s="135"/>
      <c r="L134" s="135"/>
      <c r="M134" s="135"/>
      <c r="N134" s="135"/>
      <c r="O134" s="134" t="s">
        <v>151</v>
      </c>
      <c r="P134" s="116"/>
      <c r="Q134" s="116"/>
      <c r="R134" s="116"/>
      <c r="S134" s="116"/>
      <c r="T134" s="116"/>
      <c r="U134" s="116"/>
      <c r="V134" s="116"/>
      <c r="W134" s="116"/>
      <c r="X134" s="117"/>
      <c r="Y134" s="110">
        <v>2066656</v>
      </c>
      <c r="Z134" s="110"/>
      <c r="AA134" s="110"/>
      <c r="AB134" s="110"/>
      <c r="AC134" s="110"/>
      <c r="AD134" s="110">
        <v>0</v>
      </c>
      <c r="AE134" s="110"/>
      <c r="AF134" s="110"/>
      <c r="AG134" s="110"/>
      <c r="AH134" s="110"/>
      <c r="AI134" s="110">
        <v>2066656</v>
      </c>
      <c r="AJ134" s="110"/>
      <c r="AK134" s="110"/>
      <c r="AL134" s="110"/>
      <c r="AM134" s="110"/>
      <c r="AN134" s="110">
        <v>2066655.57</v>
      </c>
      <c r="AO134" s="110"/>
      <c r="AP134" s="110"/>
      <c r="AQ134" s="110"/>
      <c r="AR134" s="110"/>
      <c r="AS134" s="110">
        <v>0</v>
      </c>
      <c r="AT134" s="110"/>
      <c r="AU134" s="110"/>
      <c r="AV134" s="110"/>
      <c r="AW134" s="110"/>
      <c r="AX134" s="110">
        <v>2066655.57</v>
      </c>
      <c r="AY134" s="110"/>
      <c r="AZ134" s="110"/>
      <c r="BA134" s="110"/>
      <c r="BB134" s="110"/>
      <c r="BC134" s="110">
        <f>AN134-Y134</f>
        <v>-0.42999999993480742</v>
      </c>
      <c r="BD134" s="110"/>
      <c r="BE134" s="110"/>
      <c r="BF134" s="110"/>
      <c r="BG134" s="110"/>
      <c r="BH134" s="110">
        <f>AS134-AD134</f>
        <v>0</v>
      </c>
      <c r="BI134" s="110"/>
      <c r="BJ134" s="110"/>
      <c r="BK134" s="110"/>
      <c r="BL134" s="110"/>
      <c r="BM134" s="110">
        <v>-0.42999999993480742</v>
      </c>
      <c r="BN134" s="110"/>
      <c r="BO134" s="110"/>
      <c r="BP134" s="110"/>
      <c r="BQ134" s="110"/>
      <c r="BR134" s="11"/>
      <c r="BS134" s="11"/>
      <c r="BT134" s="11"/>
      <c r="BU134" s="11"/>
      <c r="BV134" s="11"/>
      <c r="BW134" s="11"/>
      <c r="BX134" s="11"/>
      <c r="BY134" s="11"/>
      <c r="BZ134" s="9"/>
    </row>
    <row r="135" spans="1:78" ht="76.5" customHeight="1" x14ac:dyDescent="0.2">
      <c r="A135" s="94">
        <v>11</v>
      </c>
      <c r="B135" s="94"/>
      <c r="C135" s="134" t="s">
        <v>160</v>
      </c>
      <c r="D135" s="116"/>
      <c r="E135" s="116"/>
      <c r="F135" s="116"/>
      <c r="G135" s="116"/>
      <c r="H135" s="116"/>
      <c r="I135" s="117"/>
      <c r="J135" s="135" t="s">
        <v>146</v>
      </c>
      <c r="K135" s="135"/>
      <c r="L135" s="135"/>
      <c r="M135" s="135"/>
      <c r="N135" s="135"/>
      <c r="O135" s="134" t="s">
        <v>157</v>
      </c>
      <c r="P135" s="116"/>
      <c r="Q135" s="116"/>
      <c r="R135" s="116"/>
      <c r="S135" s="116"/>
      <c r="T135" s="116"/>
      <c r="U135" s="116"/>
      <c r="V135" s="116"/>
      <c r="W135" s="116"/>
      <c r="X135" s="117"/>
      <c r="Y135" s="110">
        <v>300000</v>
      </c>
      <c r="Z135" s="110"/>
      <c r="AA135" s="110"/>
      <c r="AB135" s="110"/>
      <c r="AC135" s="110"/>
      <c r="AD135" s="110">
        <v>0</v>
      </c>
      <c r="AE135" s="110"/>
      <c r="AF135" s="110"/>
      <c r="AG135" s="110"/>
      <c r="AH135" s="110"/>
      <c r="AI135" s="110">
        <v>300000</v>
      </c>
      <c r="AJ135" s="110"/>
      <c r="AK135" s="110"/>
      <c r="AL135" s="110"/>
      <c r="AM135" s="110"/>
      <c r="AN135" s="110">
        <v>299998.08000000002</v>
      </c>
      <c r="AO135" s="110"/>
      <c r="AP135" s="110"/>
      <c r="AQ135" s="110"/>
      <c r="AR135" s="110"/>
      <c r="AS135" s="110">
        <v>0</v>
      </c>
      <c r="AT135" s="110"/>
      <c r="AU135" s="110"/>
      <c r="AV135" s="110"/>
      <c r="AW135" s="110"/>
      <c r="AX135" s="110">
        <v>299998.08000000002</v>
      </c>
      <c r="AY135" s="110"/>
      <c r="AZ135" s="110"/>
      <c r="BA135" s="110"/>
      <c r="BB135" s="110"/>
      <c r="BC135" s="110">
        <f>AN135-Y135</f>
        <v>-1.9199999999837019</v>
      </c>
      <c r="BD135" s="110"/>
      <c r="BE135" s="110"/>
      <c r="BF135" s="110"/>
      <c r="BG135" s="110"/>
      <c r="BH135" s="110">
        <f>AS135-AD135</f>
        <v>0</v>
      </c>
      <c r="BI135" s="110"/>
      <c r="BJ135" s="110"/>
      <c r="BK135" s="110"/>
      <c r="BL135" s="110"/>
      <c r="BM135" s="110">
        <v>-1.9199999999837019</v>
      </c>
      <c r="BN135" s="110"/>
      <c r="BO135" s="110"/>
      <c r="BP135" s="110"/>
      <c r="BQ135" s="110"/>
      <c r="BR135" s="11"/>
      <c r="BS135" s="11"/>
      <c r="BT135" s="11"/>
      <c r="BU135" s="11"/>
      <c r="BV135" s="11"/>
      <c r="BW135" s="11"/>
      <c r="BX135" s="11"/>
      <c r="BY135" s="11"/>
      <c r="BZ135" s="9"/>
    </row>
    <row r="136" spans="1:78" ht="38.25" customHeight="1" x14ac:dyDescent="0.2">
      <c r="A136" s="94">
        <v>12</v>
      </c>
      <c r="B136" s="94"/>
      <c r="C136" s="134" t="s">
        <v>161</v>
      </c>
      <c r="D136" s="116"/>
      <c r="E136" s="116"/>
      <c r="F136" s="116"/>
      <c r="G136" s="116"/>
      <c r="H136" s="116"/>
      <c r="I136" s="117"/>
      <c r="J136" s="135" t="s">
        <v>146</v>
      </c>
      <c r="K136" s="135"/>
      <c r="L136" s="135"/>
      <c r="M136" s="135"/>
      <c r="N136" s="135"/>
      <c r="O136" s="134" t="s">
        <v>151</v>
      </c>
      <c r="P136" s="116"/>
      <c r="Q136" s="116"/>
      <c r="R136" s="116"/>
      <c r="S136" s="116"/>
      <c r="T136" s="116"/>
      <c r="U136" s="116"/>
      <c r="V136" s="116"/>
      <c r="W136" s="116"/>
      <c r="X136" s="117"/>
      <c r="Y136" s="110">
        <v>80957</v>
      </c>
      <c r="Z136" s="110"/>
      <c r="AA136" s="110"/>
      <c r="AB136" s="110"/>
      <c r="AC136" s="110"/>
      <c r="AD136" s="110">
        <v>0</v>
      </c>
      <c r="AE136" s="110"/>
      <c r="AF136" s="110"/>
      <c r="AG136" s="110"/>
      <c r="AH136" s="110"/>
      <c r="AI136" s="110">
        <v>80957</v>
      </c>
      <c r="AJ136" s="110"/>
      <c r="AK136" s="110"/>
      <c r="AL136" s="110"/>
      <c r="AM136" s="110"/>
      <c r="AN136" s="110">
        <v>80957</v>
      </c>
      <c r="AO136" s="110"/>
      <c r="AP136" s="110"/>
      <c r="AQ136" s="110"/>
      <c r="AR136" s="110"/>
      <c r="AS136" s="110">
        <v>0</v>
      </c>
      <c r="AT136" s="110"/>
      <c r="AU136" s="110"/>
      <c r="AV136" s="110"/>
      <c r="AW136" s="110"/>
      <c r="AX136" s="110">
        <v>80957</v>
      </c>
      <c r="AY136" s="110"/>
      <c r="AZ136" s="110"/>
      <c r="BA136" s="110"/>
      <c r="BB136" s="110"/>
      <c r="BC136" s="110">
        <f>AN136-Y136</f>
        <v>0</v>
      </c>
      <c r="BD136" s="110"/>
      <c r="BE136" s="110"/>
      <c r="BF136" s="110"/>
      <c r="BG136" s="110"/>
      <c r="BH136" s="110">
        <f>AS136-AD136</f>
        <v>0</v>
      </c>
      <c r="BI136" s="110"/>
      <c r="BJ136" s="110"/>
      <c r="BK136" s="110"/>
      <c r="BL136" s="110"/>
      <c r="BM136" s="110">
        <v>0</v>
      </c>
      <c r="BN136" s="110"/>
      <c r="BO136" s="110"/>
      <c r="BP136" s="110"/>
      <c r="BQ136" s="110"/>
      <c r="BR136" s="11"/>
      <c r="BS136" s="11"/>
      <c r="BT136" s="11"/>
      <c r="BU136" s="11"/>
      <c r="BV136" s="11"/>
      <c r="BW136" s="11"/>
      <c r="BX136" s="11"/>
      <c r="BY136" s="11"/>
      <c r="BZ136" s="9"/>
    </row>
    <row r="137" spans="1:78" ht="51" customHeight="1" x14ac:dyDescent="0.2">
      <c r="A137" s="94">
        <v>13</v>
      </c>
      <c r="B137" s="94"/>
      <c r="C137" s="134" t="s">
        <v>162</v>
      </c>
      <c r="D137" s="116"/>
      <c r="E137" s="116"/>
      <c r="F137" s="116"/>
      <c r="G137" s="116"/>
      <c r="H137" s="116"/>
      <c r="I137" s="117"/>
      <c r="J137" s="135" t="s">
        <v>146</v>
      </c>
      <c r="K137" s="135"/>
      <c r="L137" s="135"/>
      <c r="M137" s="135"/>
      <c r="N137" s="135"/>
      <c r="O137" s="134" t="s">
        <v>151</v>
      </c>
      <c r="P137" s="116"/>
      <c r="Q137" s="116"/>
      <c r="R137" s="116"/>
      <c r="S137" s="116"/>
      <c r="T137" s="116"/>
      <c r="U137" s="116"/>
      <c r="V137" s="116"/>
      <c r="W137" s="116"/>
      <c r="X137" s="117"/>
      <c r="Y137" s="110">
        <v>95000</v>
      </c>
      <c r="Z137" s="110"/>
      <c r="AA137" s="110"/>
      <c r="AB137" s="110"/>
      <c r="AC137" s="110"/>
      <c r="AD137" s="110">
        <v>0</v>
      </c>
      <c r="AE137" s="110"/>
      <c r="AF137" s="110"/>
      <c r="AG137" s="110"/>
      <c r="AH137" s="110"/>
      <c r="AI137" s="110">
        <v>95000</v>
      </c>
      <c r="AJ137" s="110"/>
      <c r="AK137" s="110"/>
      <c r="AL137" s="110"/>
      <c r="AM137" s="110"/>
      <c r="AN137" s="110">
        <v>95000</v>
      </c>
      <c r="AO137" s="110"/>
      <c r="AP137" s="110"/>
      <c r="AQ137" s="110"/>
      <c r="AR137" s="110"/>
      <c r="AS137" s="110">
        <v>0</v>
      </c>
      <c r="AT137" s="110"/>
      <c r="AU137" s="110"/>
      <c r="AV137" s="110"/>
      <c r="AW137" s="110"/>
      <c r="AX137" s="110">
        <v>95000</v>
      </c>
      <c r="AY137" s="110"/>
      <c r="AZ137" s="110"/>
      <c r="BA137" s="110"/>
      <c r="BB137" s="110"/>
      <c r="BC137" s="110">
        <f>AN137-Y137</f>
        <v>0</v>
      </c>
      <c r="BD137" s="110"/>
      <c r="BE137" s="110"/>
      <c r="BF137" s="110"/>
      <c r="BG137" s="110"/>
      <c r="BH137" s="110">
        <f>AS137-AD137</f>
        <v>0</v>
      </c>
      <c r="BI137" s="110"/>
      <c r="BJ137" s="110"/>
      <c r="BK137" s="110"/>
      <c r="BL137" s="110"/>
      <c r="BM137" s="110">
        <v>0</v>
      </c>
      <c r="BN137" s="110"/>
      <c r="BO137" s="110"/>
      <c r="BP137" s="110"/>
      <c r="BQ137" s="110"/>
      <c r="BR137" s="11"/>
      <c r="BS137" s="11"/>
      <c r="BT137" s="11"/>
      <c r="BU137" s="11"/>
      <c r="BV137" s="11"/>
      <c r="BW137" s="11"/>
      <c r="BX137" s="11"/>
      <c r="BY137" s="11"/>
      <c r="BZ137" s="9"/>
    </row>
    <row r="138" spans="1:78" ht="51" customHeight="1" x14ac:dyDescent="0.2">
      <c r="A138" s="94">
        <v>14</v>
      </c>
      <c r="B138" s="94"/>
      <c r="C138" s="134" t="s">
        <v>163</v>
      </c>
      <c r="D138" s="116"/>
      <c r="E138" s="116"/>
      <c r="F138" s="116"/>
      <c r="G138" s="116"/>
      <c r="H138" s="116"/>
      <c r="I138" s="117"/>
      <c r="J138" s="135" t="s">
        <v>146</v>
      </c>
      <c r="K138" s="135"/>
      <c r="L138" s="135"/>
      <c r="M138" s="135"/>
      <c r="N138" s="135"/>
      <c r="O138" s="134" t="s">
        <v>151</v>
      </c>
      <c r="P138" s="116"/>
      <c r="Q138" s="116"/>
      <c r="R138" s="116"/>
      <c r="S138" s="116"/>
      <c r="T138" s="116"/>
      <c r="U138" s="116"/>
      <c r="V138" s="116"/>
      <c r="W138" s="116"/>
      <c r="X138" s="117"/>
      <c r="Y138" s="110">
        <v>54167</v>
      </c>
      <c r="Z138" s="110"/>
      <c r="AA138" s="110"/>
      <c r="AB138" s="110"/>
      <c r="AC138" s="110"/>
      <c r="AD138" s="110">
        <v>0</v>
      </c>
      <c r="AE138" s="110"/>
      <c r="AF138" s="110"/>
      <c r="AG138" s="110"/>
      <c r="AH138" s="110"/>
      <c r="AI138" s="110">
        <v>54167</v>
      </c>
      <c r="AJ138" s="110"/>
      <c r="AK138" s="110"/>
      <c r="AL138" s="110"/>
      <c r="AM138" s="110"/>
      <c r="AN138" s="110">
        <v>54166.67</v>
      </c>
      <c r="AO138" s="110"/>
      <c r="AP138" s="110"/>
      <c r="AQ138" s="110"/>
      <c r="AR138" s="110"/>
      <c r="AS138" s="110">
        <v>0</v>
      </c>
      <c r="AT138" s="110"/>
      <c r="AU138" s="110"/>
      <c r="AV138" s="110"/>
      <c r="AW138" s="110"/>
      <c r="AX138" s="110">
        <v>54166.67</v>
      </c>
      <c r="AY138" s="110"/>
      <c r="AZ138" s="110"/>
      <c r="BA138" s="110"/>
      <c r="BB138" s="110"/>
      <c r="BC138" s="110">
        <f>AN138-Y138</f>
        <v>-0.33000000000174623</v>
      </c>
      <c r="BD138" s="110"/>
      <c r="BE138" s="110"/>
      <c r="BF138" s="110"/>
      <c r="BG138" s="110"/>
      <c r="BH138" s="110">
        <f>AS138-AD138</f>
        <v>0</v>
      </c>
      <c r="BI138" s="110"/>
      <c r="BJ138" s="110"/>
      <c r="BK138" s="110"/>
      <c r="BL138" s="110"/>
      <c r="BM138" s="110">
        <v>-0.33000000000174623</v>
      </c>
      <c r="BN138" s="110"/>
      <c r="BO138" s="110"/>
      <c r="BP138" s="110"/>
      <c r="BQ138" s="110"/>
      <c r="BR138" s="11"/>
      <c r="BS138" s="11"/>
      <c r="BT138" s="11"/>
      <c r="BU138" s="11"/>
      <c r="BV138" s="11"/>
      <c r="BW138" s="11"/>
      <c r="BX138" s="11"/>
      <c r="BY138" s="11"/>
      <c r="BZ138" s="9"/>
    </row>
    <row r="139" spans="1:78" ht="38.25" customHeight="1" x14ac:dyDescent="0.2">
      <c r="A139" s="94">
        <v>15</v>
      </c>
      <c r="B139" s="94"/>
      <c r="C139" s="134" t="s">
        <v>164</v>
      </c>
      <c r="D139" s="116"/>
      <c r="E139" s="116"/>
      <c r="F139" s="116"/>
      <c r="G139" s="116"/>
      <c r="H139" s="116"/>
      <c r="I139" s="117"/>
      <c r="J139" s="135" t="s">
        <v>146</v>
      </c>
      <c r="K139" s="135"/>
      <c r="L139" s="135"/>
      <c r="M139" s="135"/>
      <c r="N139" s="135"/>
      <c r="O139" s="134" t="s">
        <v>165</v>
      </c>
      <c r="P139" s="116"/>
      <c r="Q139" s="116"/>
      <c r="R139" s="116"/>
      <c r="S139" s="116"/>
      <c r="T139" s="116"/>
      <c r="U139" s="116"/>
      <c r="V139" s="116"/>
      <c r="W139" s="116"/>
      <c r="X139" s="117"/>
      <c r="Y139" s="110">
        <v>500000</v>
      </c>
      <c r="Z139" s="110"/>
      <c r="AA139" s="110"/>
      <c r="AB139" s="110"/>
      <c r="AC139" s="110"/>
      <c r="AD139" s="110">
        <v>0</v>
      </c>
      <c r="AE139" s="110"/>
      <c r="AF139" s="110"/>
      <c r="AG139" s="110"/>
      <c r="AH139" s="110"/>
      <c r="AI139" s="110">
        <v>500000</v>
      </c>
      <c r="AJ139" s="110"/>
      <c r="AK139" s="110"/>
      <c r="AL139" s="110"/>
      <c r="AM139" s="110"/>
      <c r="AN139" s="110">
        <v>499680</v>
      </c>
      <c r="AO139" s="110"/>
      <c r="AP139" s="110"/>
      <c r="AQ139" s="110"/>
      <c r="AR139" s="110"/>
      <c r="AS139" s="110">
        <v>0</v>
      </c>
      <c r="AT139" s="110"/>
      <c r="AU139" s="110"/>
      <c r="AV139" s="110"/>
      <c r="AW139" s="110"/>
      <c r="AX139" s="110">
        <v>499680</v>
      </c>
      <c r="AY139" s="110"/>
      <c r="AZ139" s="110"/>
      <c r="BA139" s="110"/>
      <c r="BB139" s="110"/>
      <c r="BC139" s="110">
        <f>AN139-Y139</f>
        <v>-320</v>
      </c>
      <c r="BD139" s="110"/>
      <c r="BE139" s="110"/>
      <c r="BF139" s="110"/>
      <c r="BG139" s="110"/>
      <c r="BH139" s="110">
        <f>AS139-AD139</f>
        <v>0</v>
      </c>
      <c r="BI139" s="110"/>
      <c r="BJ139" s="110"/>
      <c r="BK139" s="110"/>
      <c r="BL139" s="110"/>
      <c r="BM139" s="110">
        <v>-320</v>
      </c>
      <c r="BN139" s="110"/>
      <c r="BO139" s="110"/>
      <c r="BP139" s="110"/>
      <c r="BQ139" s="110"/>
      <c r="BR139" s="11"/>
      <c r="BS139" s="11"/>
      <c r="BT139" s="11"/>
      <c r="BU139" s="11"/>
      <c r="BV139" s="11"/>
      <c r="BW139" s="11"/>
      <c r="BX139" s="11"/>
      <c r="BY139" s="11"/>
      <c r="BZ139" s="9"/>
    </row>
    <row r="140" spans="1:78" ht="38.25" customHeight="1" x14ac:dyDescent="0.2">
      <c r="A140" s="94">
        <v>16</v>
      </c>
      <c r="B140" s="94"/>
      <c r="C140" s="134" t="s">
        <v>166</v>
      </c>
      <c r="D140" s="116"/>
      <c r="E140" s="116"/>
      <c r="F140" s="116"/>
      <c r="G140" s="116"/>
      <c r="H140" s="116"/>
      <c r="I140" s="117"/>
      <c r="J140" s="135" t="s">
        <v>146</v>
      </c>
      <c r="K140" s="135"/>
      <c r="L140" s="135"/>
      <c r="M140" s="135"/>
      <c r="N140" s="135"/>
      <c r="O140" s="134" t="s">
        <v>151</v>
      </c>
      <c r="P140" s="116"/>
      <c r="Q140" s="116"/>
      <c r="R140" s="116"/>
      <c r="S140" s="116"/>
      <c r="T140" s="116"/>
      <c r="U140" s="116"/>
      <c r="V140" s="116"/>
      <c r="W140" s="116"/>
      <c r="X140" s="117"/>
      <c r="Y140" s="110">
        <v>127397</v>
      </c>
      <c r="Z140" s="110"/>
      <c r="AA140" s="110"/>
      <c r="AB140" s="110"/>
      <c r="AC140" s="110"/>
      <c r="AD140" s="110">
        <v>0</v>
      </c>
      <c r="AE140" s="110"/>
      <c r="AF140" s="110"/>
      <c r="AG140" s="110"/>
      <c r="AH140" s="110"/>
      <c r="AI140" s="110">
        <v>127397</v>
      </c>
      <c r="AJ140" s="110"/>
      <c r="AK140" s="110"/>
      <c r="AL140" s="110"/>
      <c r="AM140" s="110"/>
      <c r="AN140" s="110">
        <v>127397</v>
      </c>
      <c r="AO140" s="110"/>
      <c r="AP140" s="110"/>
      <c r="AQ140" s="110"/>
      <c r="AR140" s="110"/>
      <c r="AS140" s="110">
        <v>0</v>
      </c>
      <c r="AT140" s="110"/>
      <c r="AU140" s="110"/>
      <c r="AV140" s="110"/>
      <c r="AW140" s="110"/>
      <c r="AX140" s="110">
        <v>127397</v>
      </c>
      <c r="AY140" s="110"/>
      <c r="AZ140" s="110"/>
      <c r="BA140" s="110"/>
      <c r="BB140" s="110"/>
      <c r="BC140" s="110">
        <f>AN140-Y140</f>
        <v>0</v>
      </c>
      <c r="BD140" s="110"/>
      <c r="BE140" s="110"/>
      <c r="BF140" s="110"/>
      <c r="BG140" s="110"/>
      <c r="BH140" s="110">
        <f>AS140-AD140</f>
        <v>0</v>
      </c>
      <c r="BI140" s="110"/>
      <c r="BJ140" s="110"/>
      <c r="BK140" s="110"/>
      <c r="BL140" s="110"/>
      <c r="BM140" s="110">
        <v>0</v>
      </c>
      <c r="BN140" s="110"/>
      <c r="BO140" s="110"/>
      <c r="BP140" s="110"/>
      <c r="BQ140" s="110"/>
      <c r="BR140" s="11"/>
      <c r="BS140" s="11"/>
      <c r="BT140" s="11"/>
      <c r="BU140" s="11"/>
      <c r="BV140" s="11"/>
      <c r="BW140" s="11"/>
      <c r="BX140" s="11"/>
      <c r="BY140" s="11"/>
      <c r="BZ140" s="9"/>
    </row>
    <row r="141" spans="1:78" ht="38.25" customHeight="1" x14ac:dyDescent="0.2">
      <c r="A141" s="94">
        <v>17</v>
      </c>
      <c r="B141" s="94"/>
      <c r="C141" s="134" t="s">
        <v>167</v>
      </c>
      <c r="D141" s="116"/>
      <c r="E141" s="116"/>
      <c r="F141" s="116"/>
      <c r="G141" s="116"/>
      <c r="H141" s="116"/>
      <c r="I141" s="117"/>
      <c r="J141" s="135" t="s">
        <v>146</v>
      </c>
      <c r="K141" s="135"/>
      <c r="L141" s="135"/>
      <c r="M141" s="135"/>
      <c r="N141" s="135"/>
      <c r="O141" s="134" t="s">
        <v>151</v>
      </c>
      <c r="P141" s="116"/>
      <c r="Q141" s="116"/>
      <c r="R141" s="116"/>
      <c r="S141" s="116"/>
      <c r="T141" s="116"/>
      <c r="U141" s="116"/>
      <c r="V141" s="116"/>
      <c r="W141" s="116"/>
      <c r="X141" s="117"/>
      <c r="Y141" s="110">
        <v>199344</v>
      </c>
      <c r="Z141" s="110"/>
      <c r="AA141" s="110"/>
      <c r="AB141" s="110"/>
      <c r="AC141" s="110"/>
      <c r="AD141" s="110">
        <v>0</v>
      </c>
      <c r="AE141" s="110"/>
      <c r="AF141" s="110"/>
      <c r="AG141" s="110"/>
      <c r="AH141" s="110"/>
      <c r="AI141" s="110">
        <v>199344</v>
      </c>
      <c r="AJ141" s="110"/>
      <c r="AK141" s="110"/>
      <c r="AL141" s="110"/>
      <c r="AM141" s="110"/>
      <c r="AN141" s="110">
        <v>199344</v>
      </c>
      <c r="AO141" s="110"/>
      <c r="AP141" s="110"/>
      <c r="AQ141" s="110"/>
      <c r="AR141" s="110"/>
      <c r="AS141" s="110">
        <v>0</v>
      </c>
      <c r="AT141" s="110"/>
      <c r="AU141" s="110"/>
      <c r="AV141" s="110"/>
      <c r="AW141" s="110"/>
      <c r="AX141" s="110">
        <v>199344</v>
      </c>
      <c r="AY141" s="110"/>
      <c r="AZ141" s="110"/>
      <c r="BA141" s="110"/>
      <c r="BB141" s="110"/>
      <c r="BC141" s="110">
        <f>AN141-Y141</f>
        <v>0</v>
      </c>
      <c r="BD141" s="110"/>
      <c r="BE141" s="110"/>
      <c r="BF141" s="110"/>
      <c r="BG141" s="110"/>
      <c r="BH141" s="110">
        <f>AS141-AD141</f>
        <v>0</v>
      </c>
      <c r="BI141" s="110"/>
      <c r="BJ141" s="110"/>
      <c r="BK141" s="110"/>
      <c r="BL141" s="110"/>
      <c r="BM141" s="110">
        <v>0</v>
      </c>
      <c r="BN141" s="110"/>
      <c r="BO141" s="110"/>
      <c r="BP141" s="110"/>
      <c r="BQ141" s="110"/>
      <c r="BR141" s="11"/>
      <c r="BS141" s="11"/>
      <c r="BT141" s="11"/>
      <c r="BU141" s="11"/>
      <c r="BV141" s="11"/>
      <c r="BW141" s="11"/>
      <c r="BX141" s="11"/>
      <c r="BY141" s="11"/>
      <c r="BZ141" s="9"/>
    </row>
    <row r="142" spans="1:78" ht="51" customHeight="1" x14ac:dyDescent="0.2">
      <c r="A142" s="94">
        <v>18</v>
      </c>
      <c r="B142" s="94"/>
      <c r="C142" s="134" t="s">
        <v>168</v>
      </c>
      <c r="D142" s="116"/>
      <c r="E142" s="116"/>
      <c r="F142" s="116"/>
      <c r="G142" s="116"/>
      <c r="H142" s="116"/>
      <c r="I142" s="117"/>
      <c r="J142" s="135" t="s">
        <v>146</v>
      </c>
      <c r="K142" s="135"/>
      <c r="L142" s="135"/>
      <c r="M142" s="135"/>
      <c r="N142" s="135"/>
      <c r="O142" s="134" t="s">
        <v>151</v>
      </c>
      <c r="P142" s="116"/>
      <c r="Q142" s="116"/>
      <c r="R142" s="116"/>
      <c r="S142" s="116"/>
      <c r="T142" s="116"/>
      <c r="U142" s="116"/>
      <c r="V142" s="116"/>
      <c r="W142" s="116"/>
      <c r="X142" s="117"/>
      <c r="Y142" s="110">
        <v>129343</v>
      </c>
      <c r="Z142" s="110"/>
      <c r="AA142" s="110"/>
      <c r="AB142" s="110"/>
      <c r="AC142" s="110"/>
      <c r="AD142" s="110">
        <v>0</v>
      </c>
      <c r="AE142" s="110"/>
      <c r="AF142" s="110"/>
      <c r="AG142" s="110"/>
      <c r="AH142" s="110"/>
      <c r="AI142" s="110">
        <v>129343</v>
      </c>
      <c r="AJ142" s="110"/>
      <c r="AK142" s="110"/>
      <c r="AL142" s="110"/>
      <c r="AM142" s="110"/>
      <c r="AN142" s="110">
        <v>129342.7</v>
      </c>
      <c r="AO142" s="110"/>
      <c r="AP142" s="110"/>
      <c r="AQ142" s="110"/>
      <c r="AR142" s="110"/>
      <c r="AS142" s="110">
        <v>0</v>
      </c>
      <c r="AT142" s="110"/>
      <c r="AU142" s="110"/>
      <c r="AV142" s="110"/>
      <c r="AW142" s="110"/>
      <c r="AX142" s="110">
        <v>129342.7</v>
      </c>
      <c r="AY142" s="110"/>
      <c r="AZ142" s="110"/>
      <c r="BA142" s="110"/>
      <c r="BB142" s="110"/>
      <c r="BC142" s="110">
        <f>AN142-Y142</f>
        <v>-0.30000000000291038</v>
      </c>
      <c r="BD142" s="110"/>
      <c r="BE142" s="110"/>
      <c r="BF142" s="110"/>
      <c r="BG142" s="110"/>
      <c r="BH142" s="110">
        <f>AS142-AD142</f>
        <v>0</v>
      </c>
      <c r="BI142" s="110"/>
      <c r="BJ142" s="110"/>
      <c r="BK142" s="110"/>
      <c r="BL142" s="110"/>
      <c r="BM142" s="110">
        <v>-0.30000000000291038</v>
      </c>
      <c r="BN142" s="110"/>
      <c r="BO142" s="110"/>
      <c r="BP142" s="110"/>
      <c r="BQ142" s="110"/>
      <c r="BR142" s="11"/>
      <c r="BS142" s="11"/>
      <c r="BT142" s="11"/>
      <c r="BU142" s="11"/>
      <c r="BV142" s="11"/>
      <c r="BW142" s="11"/>
      <c r="BX142" s="11"/>
      <c r="BY142" s="11"/>
      <c r="BZ142" s="9"/>
    </row>
    <row r="143" spans="1:78" ht="51" customHeight="1" x14ac:dyDescent="0.2">
      <c r="A143" s="94">
        <v>19</v>
      </c>
      <c r="B143" s="94"/>
      <c r="C143" s="134" t="s">
        <v>169</v>
      </c>
      <c r="D143" s="116"/>
      <c r="E143" s="116"/>
      <c r="F143" s="116"/>
      <c r="G143" s="116"/>
      <c r="H143" s="116"/>
      <c r="I143" s="117"/>
      <c r="J143" s="135" t="s">
        <v>146</v>
      </c>
      <c r="K143" s="135"/>
      <c r="L143" s="135"/>
      <c r="M143" s="135"/>
      <c r="N143" s="135"/>
      <c r="O143" s="134" t="s">
        <v>151</v>
      </c>
      <c r="P143" s="116"/>
      <c r="Q143" s="116"/>
      <c r="R143" s="116"/>
      <c r="S143" s="116"/>
      <c r="T143" s="116"/>
      <c r="U143" s="116"/>
      <c r="V143" s="116"/>
      <c r="W143" s="116"/>
      <c r="X143" s="117"/>
      <c r="Y143" s="110">
        <v>70000</v>
      </c>
      <c r="Z143" s="110"/>
      <c r="AA143" s="110"/>
      <c r="AB143" s="110"/>
      <c r="AC143" s="110"/>
      <c r="AD143" s="110">
        <v>0</v>
      </c>
      <c r="AE143" s="110"/>
      <c r="AF143" s="110"/>
      <c r="AG143" s="110"/>
      <c r="AH143" s="110"/>
      <c r="AI143" s="110">
        <v>70000</v>
      </c>
      <c r="AJ143" s="110"/>
      <c r="AK143" s="110"/>
      <c r="AL143" s="110"/>
      <c r="AM143" s="110"/>
      <c r="AN143" s="110">
        <v>70000</v>
      </c>
      <c r="AO143" s="110"/>
      <c r="AP143" s="110"/>
      <c r="AQ143" s="110"/>
      <c r="AR143" s="110"/>
      <c r="AS143" s="110">
        <v>0</v>
      </c>
      <c r="AT143" s="110"/>
      <c r="AU143" s="110"/>
      <c r="AV143" s="110"/>
      <c r="AW143" s="110"/>
      <c r="AX143" s="110">
        <v>70000</v>
      </c>
      <c r="AY143" s="110"/>
      <c r="AZ143" s="110"/>
      <c r="BA143" s="110"/>
      <c r="BB143" s="110"/>
      <c r="BC143" s="110">
        <f>AN143-Y143</f>
        <v>0</v>
      </c>
      <c r="BD143" s="110"/>
      <c r="BE143" s="110"/>
      <c r="BF143" s="110"/>
      <c r="BG143" s="110"/>
      <c r="BH143" s="110">
        <f>AS143-AD143</f>
        <v>0</v>
      </c>
      <c r="BI143" s="110"/>
      <c r="BJ143" s="110"/>
      <c r="BK143" s="110"/>
      <c r="BL143" s="110"/>
      <c r="BM143" s="110">
        <v>0</v>
      </c>
      <c r="BN143" s="110"/>
      <c r="BO143" s="110"/>
      <c r="BP143" s="110"/>
      <c r="BQ143" s="110"/>
      <c r="BR143" s="11"/>
      <c r="BS143" s="11"/>
      <c r="BT143" s="11"/>
      <c r="BU143" s="11"/>
      <c r="BV143" s="11"/>
      <c r="BW143" s="11"/>
      <c r="BX143" s="11"/>
      <c r="BY143" s="11"/>
      <c r="BZ143" s="9"/>
    </row>
    <row r="144" spans="1:78" ht="38.25" customHeight="1" x14ac:dyDescent="0.2">
      <c r="A144" s="94">
        <v>20</v>
      </c>
      <c r="B144" s="94"/>
      <c r="C144" s="134" t="s">
        <v>170</v>
      </c>
      <c r="D144" s="116"/>
      <c r="E144" s="116"/>
      <c r="F144" s="116"/>
      <c r="G144" s="116"/>
      <c r="H144" s="116"/>
      <c r="I144" s="117"/>
      <c r="J144" s="135" t="s">
        <v>146</v>
      </c>
      <c r="K144" s="135"/>
      <c r="L144" s="135"/>
      <c r="M144" s="135"/>
      <c r="N144" s="135"/>
      <c r="O144" s="134" t="s">
        <v>151</v>
      </c>
      <c r="P144" s="116"/>
      <c r="Q144" s="116"/>
      <c r="R144" s="116"/>
      <c r="S144" s="116"/>
      <c r="T144" s="116"/>
      <c r="U144" s="116"/>
      <c r="V144" s="116"/>
      <c r="W144" s="116"/>
      <c r="X144" s="117"/>
      <c r="Y144" s="110">
        <v>198000</v>
      </c>
      <c r="Z144" s="110"/>
      <c r="AA144" s="110"/>
      <c r="AB144" s="110"/>
      <c r="AC144" s="110"/>
      <c r="AD144" s="110">
        <v>0</v>
      </c>
      <c r="AE144" s="110"/>
      <c r="AF144" s="110"/>
      <c r="AG144" s="110"/>
      <c r="AH144" s="110"/>
      <c r="AI144" s="110">
        <v>198000</v>
      </c>
      <c r="AJ144" s="110"/>
      <c r="AK144" s="110"/>
      <c r="AL144" s="110"/>
      <c r="AM144" s="110"/>
      <c r="AN144" s="110">
        <v>198000</v>
      </c>
      <c r="AO144" s="110"/>
      <c r="AP144" s="110"/>
      <c r="AQ144" s="110"/>
      <c r="AR144" s="110"/>
      <c r="AS144" s="110">
        <v>0</v>
      </c>
      <c r="AT144" s="110"/>
      <c r="AU144" s="110"/>
      <c r="AV144" s="110"/>
      <c r="AW144" s="110"/>
      <c r="AX144" s="110">
        <v>198000</v>
      </c>
      <c r="AY144" s="110"/>
      <c r="AZ144" s="110"/>
      <c r="BA144" s="110"/>
      <c r="BB144" s="110"/>
      <c r="BC144" s="110">
        <f>AN144-Y144</f>
        <v>0</v>
      </c>
      <c r="BD144" s="110"/>
      <c r="BE144" s="110"/>
      <c r="BF144" s="110"/>
      <c r="BG144" s="110"/>
      <c r="BH144" s="110">
        <f>AS144-AD144</f>
        <v>0</v>
      </c>
      <c r="BI144" s="110"/>
      <c r="BJ144" s="110"/>
      <c r="BK144" s="110"/>
      <c r="BL144" s="110"/>
      <c r="BM144" s="110">
        <v>0</v>
      </c>
      <c r="BN144" s="110"/>
      <c r="BO144" s="110"/>
      <c r="BP144" s="110"/>
      <c r="BQ144" s="110"/>
      <c r="BR144" s="11"/>
      <c r="BS144" s="11"/>
      <c r="BT144" s="11"/>
      <c r="BU144" s="11"/>
      <c r="BV144" s="11"/>
      <c r="BW144" s="11"/>
      <c r="BX144" s="11"/>
      <c r="BY144" s="11"/>
      <c r="BZ144" s="9"/>
    </row>
    <row r="145" spans="1:78" ht="38.25" customHeight="1" x14ac:dyDescent="0.2">
      <c r="A145" s="94">
        <v>21</v>
      </c>
      <c r="B145" s="94"/>
      <c r="C145" s="134" t="s">
        <v>171</v>
      </c>
      <c r="D145" s="116"/>
      <c r="E145" s="116"/>
      <c r="F145" s="116"/>
      <c r="G145" s="116"/>
      <c r="H145" s="116"/>
      <c r="I145" s="117"/>
      <c r="J145" s="135" t="s">
        <v>146</v>
      </c>
      <c r="K145" s="135"/>
      <c r="L145" s="135"/>
      <c r="M145" s="135"/>
      <c r="N145" s="135"/>
      <c r="O145" s="134" t="s">
        <v>151</v>
      </c>
      <c r="P145" s="116"/>
      <c r="Q145" s="116"/>
      <c r="R145" s="116"/>
      <c r="S145" s="116"/>
      <c r="T145" s="116"/>
      <c r="U145" s="116"/>
      <c r="V145" s="116"/>
      <c r="W145" s="116"/>
      <c r="X145" s="117"/>
      <c r="Y145" s="110">
        <v>99000</v>
      </c>
      <c r="Z145" s="110"/>
      <c r="AA145" s="110"/>
      <c r="AB145" s="110"/>
      <c r="AC145" s="110"/>
      <c r="AD145" s="110">
        <v>0</v>
      </c>
      <c r="AE145" s="110"/>
      <c r="AF145" s="110"/>
      <c r="AG145" s="110"/>
      <c r="AH145" s="110"/>
      <c r="AI145" s="110">
        <v>99000</v>
      </c>
      <c r="AJ145" s="110"/>
      <c r="AK145" s="110"/>
      <c r="AL145" s="110"/>
      <c r="AM145" s="110"/>
      <c r="AN145" s="110">
        <v>99000</v>
      </c>
      <c r="AO145" s="110"/>
      <c r="AP145" s="110"/>
      <c r="AQ145" s="110"/>
      <c r="AR145" s="110"/>
      <c r="AS145" s="110">
        <v>0</v>
      </c>
      <c r="AT145" s="110"/>
      <c r="AU145" s="110"/>
      <c r="AV145" s="110"/>
      <c r="AW145" s="110"/>
      <c r="AX145" s="110">
        <v>99000</v>
      </c>
      <c r="AY145" s="110"/>
      <c r="AZ145" s="110"/>
      <c r="BA145" s="110"/>
      <c r="BB145" s="110"/>
      <c r="BC145" s="110">
        <f>AN145-Y145</f>
        <v>0</v>
      </c>
      <c r="BD145" s="110"/>
      <c r="BE145" s="110"/>
      <c r="BF145" s="110"/>
      <c r="BG145" s="110"/>
      <c r="BH145" s="110">
        <f>AS145-AD145</f>
        <v>0</v>
      </c>
      <c r="BI145" s="110"/>
      <c r="BJ145" s="110"/>
      <c r="BK145" s="110"/>
      <c r="BL145" s="110"/>
      <c r="BM145" s="110">
        <v>0</v>
      </c>
      <c r="BN145" s="110"/>
      <c r="BO145" s="110"/>
      <c r="BP145" s="110"/>
      <c r="BQ145" s="110"/>
      <c r="BR145" s="11"/>
      <c r="BS145" s="11"/>
      <c r="BT145" s="11"/>
      <c r="BU145" s="11"/>
      <c r="BV145" s="11"/>
      <c r="BW145" s="11"/>
      <c r="BX145" s="11"/>
      <c r="BY145" s="11"/>
      <c r="BZ145" s="9"/>
    </row>
    <row r="146" spans="1:78" ht="38.25" customHeight="1" x14ac:dyDescent="0.2">
      <c r="A146" s="94">
        <v>22</v>
      </c>
      <c r="B146" s="94"/>
      <c r="C146" s="134" t="s">
        <v>172</v>
      </c>
      <c r="D146" s="116"/>
      <c r="E146" s="116"/>
      <c r="F146" s="116"/>
      <c r="G146" s="116"/>
      <c r="H146" s="116"/>
      <c r="I146" s="117"/>
      <c r="J146" s="135" t="s">
        <v>146</v>
      </c>
      <c r="K146" s="135"/>
      <c r="L146" s="135"/>
      <c r="M146" s="135"/>
      <c r="N146" s="135"/>
      <c r="O146" s="134" t="s">
        <v>157</v>
      </c>
      <c r="P146" s="116"/>
      <c r="Q146" s="116"/>
      <c r="R146" s="116"/>
      <c r="S146" s="116"/>
      <c r="T146" s="116"/>
      <c r="U146" s="116"/>
      <c r="V146" s="116"/>
      <c r="W146" s="116"/>
      <c r="X146" s="117"/>
      <c r="Y146" s="110">
        <v>49000</v>
      </c>
      <c r="Z146" s="110"/>
      <c r="AA146" s="110"/>
      <c r="AB146" s="110"/>
      <c r="AC146" s="110"/>
      <c r="AD146" s="110">
        <v>0</v>
      </c>
      <c r="AE146" s="110"/>
      <c r="AF146" s="110"/>
      <c r="AG146" s="110"/>
      <c r="AH146" s="110"/>
      <c r="AI146" s="110">
        <v>49000</v>
      </c>
      <c r="AJ146" s="110"/>
      <c r="AK146" s="110"/>
      <c r="AL146" s="110"/>
      <c r="AM146" s="110"/>
      <c r="AN146" s="110">
        <v>49000</v>
      </c>
      <c r="AO146" s="110"/>
      <c r="AP146" s="110"/>
      <c r="AQ146" s="110"/>
      <c r="AR146" s="110"/>
      <c r="AS146" s="110">
        <v>0</v>
      </c>
      <c r="AT146" s="110"/>
      <c r="AU146" s="110"/>
      <c r="AV146" s="110"/>
      <c r="AW146" s="110"/>
      <c r="AX146" s="110">
        <v>49000</v>
      </c>
      <c r="AY146" s="110"/>
      <c r="AZ146" s="110"/>
      <c r="BA146" s="110"/>
      <c r="BB146" s="110"/>
      <c r="BC146" s="110">
        <f>AN146-Y146</f>
        <v>0</v>
      </c>
      <c r="BD146" s="110"/>
      <c r="BE146" s="110"/>
      <c r="BF146" s="110"/>
      <c r="BG146" s="110"/>
      <c r="BH146" s="110">
        <f>AS146-AD146</f>
        <v>0</v>
      </c>
      <c r="BI146" s="110"/>
      <c r="BJ146" s="110"/>
      <c r="BK146" s="110"/>
      <c r="BL146" s="110"/>
      <c r="BM146" s="110">
        <v>0</v>
      </c>
      <c r="BN146" s="110"/>
      <c r="BO146" s="110"/>
      <c r="BP146" s="110"/>
      <c r="BQ146" s="110"/>
      <c r="BR146" s="11"/>
      <c r="BS146" s="11"/>
      <c r="BT146" s="11"/>
      <c r="BU146" s="11"/>
      <c r="BV146" s="11"/>
      <c r="BW146" s="11"/>
      <c r="BX146" s="11"/>
      <c r="BY146" s="11"/>
      <c r="BZ146" s="9"/>
    </row>
    <row r="147" spans="1:78" ht="25.5" customHeight="1" x14ac:dyDescent="0.2">
      <c r="A147" s="94">
        <v>23</v>
      </c>
      <c r="B147" s="94"/>
      <c r="C147" s="134" t="s">
        <v>173</v>
      </c>
      <c r="D147" s="116"/>
      <c r="E147" s="116"/>
      <c r="F147" s="116"/>
      <c r="G147" s="116"/>
      <c r="H147" s="116"/>
      <c r="I147" s="117"/>
      <c r="J147" s="135" t="s">
        <v>146</v>
      </c>
      <c r="K147" s="135"/>
      <c r="L147" s="135"/>
      <c r="M147" s="135"/>
      <c r="N147" s="135"/>
      <c r="O147" s="134" t="s">
        <v>151</v>
      </c>
      <c r="P147" s="116"/>
      <c r="Q147" s="116"/>
      <c r="R147" s="116"/>
      <c r="S147" s="116"/>
      <c r="T147" s="116"/>
      <c r="U147" s="116"/>
      <c r="V147" s="116"/>
      <c r="W147" s="116"/>
      <c r="X147" s="117"/>
      <c r="Y147" s="110">
        <v>25200</v>
      </c>
      <c r="Z147" s="110"/>
      <c r="AA147" s="110"/>
      <c r="AB147" s="110"/>
      <c r="AC147" s="110"/>
      <c r="AD147" s="110">
        <v>0</v>
      </c>
      <c r="AE147" s="110"/>
      <c r="AF147" s="110"/>
      <c r="AG147" s="110"/>
      <c r="AH147" s="110"/>
      <c r="AI147" s="110">
        <v>25200</v>
      </c>
      <c r="AJ147" s="110"/>
      <c r="AK147" s="110"/>
      <c r="AL147" s="110"/>
      <c r="AM147" s="110"/>
      <c r="AN147" s="110">
        <v>25200</v>
      </c>
      <c r="AO147" s="110"/>
      <c r="AP147" s="110"/>
      <c r="AQ147" s="110"/>
      <c r="AR147" s="110"/>
      <c r="AS147" s="110">
        <v>0</v>
      </c>
      <c r="AT147" s="110"/>
      <c r="AU147" s="110"/>
      <c r="AV147" s="110"/>
      <c r="AW147" s="110"/>
      <c r="AX147" s="110">
        <v>25200</v>
      </c>
      <c r="AY147" s="110"/>
      <c r="AZ147" s="110"/>
      <c r="BA147" s="110"/>
      <c r="BB147" s="110"/>
      <c r="BC147" s="110">
        <f>AN147-Y147</f>
        <v>0</v>
      </c>
      <c r="BD147" s="110"/>
      <c r="BE147" s="110"/>
      <c r="BF147" s="110"/>
      <c r="BG147" s="110"/>
      <c r="BH147" s="110">
        <f>AS147-AD147</f>
        <v>0</v>
      </c>
      <c r="BI147" s="110"/>
      <c r="BJ147" s="110"/>
      <c r="BK147" s="110"/>
      <c r="BL147" s="110"/>
      <c r="BM147" s="110">
        <v>0</v>
      </c>
      <c r="BN147" s="110"/>
      <c r="BO147" s="110"/>
      <c r="BP147" s="110"/>
      <c r="BQ147" s="110"/>
      <c r="BR147" s="11"/>
      <c r="BS147" s="11"/>
      <c r="BT147" s="11"/>
      <c r="BU147" s="11"/>
      <c r="BV147" s="11"/>
      <c r="BW147" s="11"/>
      <c r="BX147" s="11"/>
      <c r="BY147" s="11"/>
      <c r="BZ147" s="9"/>
    </row>
    <row r="148" spans="1:78" ht="51" customHeight="1" x14ac:dyDescent="0.2">
      <c r="A148" s="94">
        <v>24</v>
      </c>
      <c r="B148" s="94"/>
      <c r="C148" s="134" t="s">
        <v>174</v>
      </c>
      <c r="D148" s="116"/>
      <c r="E148" s="116"/>
      <c r="F148" s="116"/>
      <c r="G148" s="116"/>
      <c r="H148" s="116"/>
      <c r="I148" s="117"/>
      <c r="J148" s="135" t="s">
        <v>146</v>
      </c>
      <c r="K148" s="135"/>
      <c r="L148" s="135"/>
      <c r="M148" s="135"/>
      <c r="N148" s="135"/>
      <c r="O148" s="134" t="s">
        <v>151</v>
      </c>
      <c r="P148" s="116"/>
      <c r="Q148" s="116"/>
      <c r="R148" s="116"/>
      <c r="S148" s="116"/>
      <c r="T148" s="116"/>
      <c r="U148" s="116"/>
      <c r="V148" s="116"/>
      <c r="W148" s="116"/>
      <c r="X148" s="117"/>
      <c r="Y148" s="110">
        <v>186910</v>
      </c>
      <c r="Z148" s="110"/>
      <c r="AA148" s="110"/>
      <c r="AB148" s="110"/>
      <c r="AC148" s="110"/>
      <c r="AD148" s="110">
        <v>0</v>
      </c>
      <c r="AE148" s="110"/>
      <c r="AF148" s="110"/>
      <c r="AG148" s="110"/>
      <c r="AH148" s="110"/>
      <c r="AI148" s="110">
        <v>186910</v>
      </c>
      <c r="AJ148" s="110"/>
      <c r="AK148" s="110"/>
      <c r="AL148" s="110"/>
      <c r="AM148" s="110"/>
      <c r="AN148" s="110">
        <v>186907.67</v>
      </c>
      <c r="AO148" s="110"/>
      <c r="AP148" s="110"/>
      <c r="AQ148" s="110"/>
      <c r="AR148" s="110"/>
      <c r="AS148" s="110">
        <v>0</v>
      </c>
      <c r="AT148" s="110"/>
      <c r="AU148" s="110"/>
      <c r="AV148" s="110"/>
      <c r="AW148" s="110"/>
      <c r="AX148" s="110">
        <v>186907.67</v>
      </c>
      <c r="AY148" s="110"/>
      <c r="AZ148" s="110"/>
      <c r="BA148" s="110"/>
      <c r="BB148" s="110"/>
      <c r="BC148" s="110">
        <f>AN148-Y148</f>
        <v>-2.3299999999871943</v>
      </c>
      <c r="BD148" s="110"/>
      <c r="BE148" s="110"/>
      <c r="BF148" s="110"/>
      <c r="BG148" s="110"/>
      <c r="BH148" s="110">
        <f>AS148-AD148</f>
        <v>0</v>
      </c>
      <c r="BI148" s="110"/>
      <c r="BJ148" s="110"/>
      <c r="BK148" s="110"/>
      <c r="BL148" s="110"/>
      <c r="BM148" s="110">
        <v>-2.3299999999871943</v>
      </c>
      <c r="BN148" s="110"/>
      <c r="BO148" s="110"/>
      <c r="BP148" s="110"/>
      <c r="BQ148" s="110"/>
      <c r="BR148" s="11"/>
      <c r="BS148" s="11"/>
      <c r="BT148" s="11"/>
      <c r="BU148" s="11"/>
      <c r="BV148" s="11"/>
      <c r="BW148" s="11"/>
      <c r="BX148" s="11"/>
      <c r="BY148" s="11"/>
      <c r="BZ148" s="9"/>
    </row>
    <row r="149" spans="1:78" ht="38.25" customHeight="1" x14ac:dyDescent="0.2">
      <c r="A149" s="94">
        <v>25</v>
      </c>
      <c r="B149" s="94"/>
      <c r="C149" s="134" t="s">
        <v>175</v>
      </c>
      <c r="D149" s="116"/>
      <c r="E149" s="116"/>
      <c r="F149" s="116"/>
      <c r="G149" s="116"/>
      <c r="H149" s="116"/>
      <c r="I149" s="117"/>
      <c r="J149" s="135" t="s">
        <v>146</v>
      </c>
      <c r="K149" s="135"/>
      <c r="L149" s="135"/>
      <c r="M149" s="135"/>
      <c r="N149" s="135"/>
      <c r="O149" s="134" t="s">
        <v>151</v>
      </c>
      <c r="P149" s="116"/>
      <c r="Q149" s="116"/>
      <c r="R149" s="116"/>
      <c r="S149" s="116"/>
      <c r="T149" s="116"/>
      <c r="U149" s="116"/>
      <c r="V149" s="116"/>
      <c r="W149" s="116"/>
      <c r="X149" s="117"/>
      <c r="Y149" s="110">
        <v>97414</v>
      </c>
      <c r="Z149" s="110"/>
      <c r="AA149" s="110"/>
      <c r="AB149" s="110"/>
      <c r="AC149" s="110"/>
      <c r="AD149" s="110">
        <v>0</v>
      </c>
      <c r="AE149" s="110"/>
      <c r="AF149" s="110"/>
      <c r="AG149" s="110"/>
      <c r="AH149" s="110"/>
      <c r="AI149" s="110">
        <v>97414</v>
      </c>
      <c r="AJ149" s="110"/>
      <c r="AK149" s="110"/>
      <c r="AL149" s="110"/>
      <c r="AM149" s="110"/>
      <c r="AN149" s="110">
        <v>97414</v>
      </c>
      <c r="AO149" s="110"/>
      <c r="AP149" s="110"/>
      <c r="AQ149" s="110"/>
      <c r="AR149" s="110"/>
      <c r="AS149" s="110">
        <v>0</v>
      </c>
      <c r="AT149" s="110"/>
      <c r="AU149" s="110"/>
      <c r="AV149" s="110"/>
      <c r="AW149" s="110"/>
      <c r="AX149" s="110">
        <v>97414</v>
      </c>
      <c r="AY149" s="110"/>
      <c r="AZ149" s="110"/>
      <c r="BA149" s="110"/>
      <c r="BB149" s="110"/>
      <c r="BC149" s="110">
        <f>AN149-Y149</f>
        <v>0</v>
      </c>
      <c r="BD149" s="110"/>
      <c r="BE149" s="110"/>
      <c r="BF149" s="110"/>
      <c r="BG149" s="110"/>
      <c r="BH149" s="110">
        <f>AS149-AD149</f>
        <v>0</v>
      </c>
      <c r="BI149" s="110"/>
      <c r="BJ149" s="110"/>
      <c r="BK149" s="110"/>
      <c r="BL149" s="110"/>
      <c r="BM149" s="110">
        <v>0</v>
      </c>
      <c r="BN149" s="110"/>
      <c r="BO149" s="110"/>
      <c r="BP149" s="110"/>
      <c r="BQ149" s="110"/>
      <c r="BR149" s="11"/>
      <c r="BS149" s="11"/>
      <c r="BT149" s="11"/>
      <c r="BU149" s="11"/>
      <c r="BV149" s="11"/>
      <c r="BW149" s="11"/>
      <c r="BX149" s="11"/>
      <c r="BY149" s="11"/>
      <c r="BZ149" s="9"/>
    </row>
    <row r="150" spans="1:78" ht="38.25" customHeight="1" x14ac:dyDescent="0.2">
      <c r="A150" s="94">
        <v>26</v>
      </c>
      <c r="B150" s="94"/>
      <c r="C150" s="134" t="s">
        <v>176</v>
      </c>
      <c r="D150" s="116"/>
      <c r="E150" s="116"/>
      <c r="F150" s="116"/>
      <c r="G150" s="116"/>
      <c r="H150" s="116"/>
      <c r="I150" s="117"/>
      <c r="J150" s="135" t="s">
        <v>146</v>
      </c>
      <c r="K150" s="135"/>
      <c r="L150" s="135"/>
      <c r="M150" s="135"/>
      <c r="N150" s="135"/>
      <c r="O150" s="134" t="s">
        <v>151</v>
      </c>
      <c r="P150" s="116"/>
      <c r="Q150" s="116"/>
      <c r="R150" s="116"/>
      <c r="S150" s="116"/>
      <c r="T150" s="116"/>
      <c r="U150" s="116"/>
      <c r="V150" s="116"/>
      <c r="W150" s="116"/>
      <c r="X150" s="117"/>
      <c r="Y150" s="110">
        <v>39000</v>
      </c>
      <c r="Z150" s="110"/>
      <c r="AA150" s="110"/>
      <c r="AB150" s="110"/>
      <c r="AC150" s="110"/>
      <c r="AD150" s="110">
        <v>0</v>
      </c>
      <c r="AE150" s="110"/>
      <c r="AF150" s="110"/>
      <c r="AG150" s="110"/>
      <c r="AH150" s="110"/>
      <c r="AI150" s="110">
        <v>39000</v>
      </c>
      <c r="AJ150" s="110"/>
      <c r="AK150" s="110"/>
      <c r="AL150" s="110"/>
      <c r="AM150" s="110"/>
      <c r="AN150" s="110">
        <v>28722</v>
      </c>
      <c r="AO150" s="110"/>
      <c r="AP150" s="110"/>
      <c r="AQ150" s="110"/>
      <c r="AR150" s="110"/>
      <c r="AS150" s="110">
        <v>0</v>
      </c>
      <c r="AT150" s="110"/>
      <c r="AU150" s="110"/>
      <c r="AV150" s="110"/>
      <c r="AW150" s="110"/>
      <c r="AX150" s="110">
        <v>28722</v>
      </c>
      <c r="AY150" s="110"/>
      <c r="AZ150" s="110"/>
      <c r="BA150" s="110"/>
      <c r="BB150" s="110"/>
      <c r="BC150" s="110">
        <f>AN150-Y150</f>
        <v>-10278</v>
      </c>
      <c r="BD150" s="110"/>
      <c r="BE150" s="110"/>
      <c r="BF150" s="110"/>
      <c r="BG150" s="110"/>
      <c r="BH150" s="110">
        <f>AS150-AD150</f>
        <v>0</v>
      </c>
      <c r="BI150" s="110"/>
      <c r="BJ150" s="110"/>
      <c r="BK150" s="110"/>
      <c r="BL150" s="110"/>
      <c r="BM150" s="110">
        <v>-10278</v>
      </c>
      <c r="BN150" s="110"/>
      <c r="BO150" s="110"/>
      <c r="BP150" s="110"/>
      <c r="BQ150" s="110"/>
      <c r="BR150" s="11"/>
      <c r="BS150" s="11"/>
      <c r="BT150" s="11"/>
      <c r="BU150" s="11"/>
      <c r="BV150" s="11"/>
      <c r="BW150" s="11"/>
      <c r="BX150" s="11"/>
      <c r="BY150" s="11"/>
      <c r="BZ150" s="9"/>
    </row>
    <row r="151" spans="1:78" ht="51" customHeight="1" x14ac:dyDescent="0.2">
      <c r="A151" s="94">
        <v>27</v>
      </c>
      <c r="B151" s="94"/>
      <c r="C151" s="134" t="s">
        <v>177</v>
      </c>
      <c r="D151" s="116"/>
      <c r="E151" s="116"/>
      <c r="F151" s="116"/>
      <c r="G151" s="116"/>
      <c r="H151" s="116"/>
      <c r="I151" s="117"/>
      <c r="J151" s="135" t="s">
        <v>146</v>
      </c>
      <c r="K151" s="135"/>
      <c r="L151" s="135"/>
      <c r="M151" s="135"/>
      <c r="N151" s="135"/>
      <c r="O151" s="134" t="s">
        <v>151</v>
      </c>
      <c r="P151" s="116"/>
      <c r="Q151" s="116"/>
      <c r="R151" s="116"/>
      <c r="S151" s="116"/>
      <c r="T151" s="116"/>
      <c r="U151" s="116"/>
      <c r="V151" s="116"/>
      <c r="W151" s="116"/>
      <c r="X151" s="117"/>
      <c r="Y151" s="110">
        <v>0</v>
      </c>
      <c r="Z151" s="110"/>
      <c r="AA151" s="110"/>
      <c r="AB151" s="110"/>
      <c r="AC151" s="110"/>
      <c r="AD151" s="110">
        <v>111999</v>
      </c>
      <c r="AE151" s="110"/>
      <c r="AF151" s="110"/>
      <c r="AG151" s="110"/>
      <c r="AH151" s="110"/>
      <c r="AI151" s="110">
        <v>111999</v>
      </c>
      <c r="AJ151" s="110"/>
      <c r="AK151" s="110"/>
      <c r="AL151" s="110"/>
      <c r="AM151" s="110"/>
      <c r="AN151" s="110">
        <v>0</v>
      </c>
      <c r="AO151" s="110"/>
      <c r="AP151" s="110"/>
      <c r="AQ151" s="110"/>
      <c r="AR151" s="110"/>
      <c r="AS151" s="110">
        <v>111998.39999999999</v>
      </c>
      <c r="AT151" s="110"/>
      <c r="AU151" s="110"/>
      <c r="AV151" s="110"/>
      <c r="AW151" s="110"/>
      <c r="AX151" s="110">
        <v>111998.39999999999</v>
      </c>
      <c r="AY151" s="110"/>
      <c r="AZ151" s="110"/>
      <c r="BA151" s="110"/>
      <c r="BB151" s="110"/>
      <c r="BC151" s="110">
        <f>AN151-Y151</f>
        <v>0</v>
      </c>
      <c r="BD151" s="110"/>
      <c r="BE151" s="110"/>
      <c r="BF151" s="110"/>
      <c r="BG151" s="110"/>
      <c r="BH151" s="110">
        <f>AS151-AD151</f>
        <v>-0.60000000000582077</v>
      </c>
      <c r="BI151" s="110"/>
      <c r="BJ151" s="110"/>
      <c r="BK151" s="110"/>
      <c r="BL151" s="110"/>
      <c r="BM151" s="110">
        <v>-0.60000000000582077</v>
      </c>
      <c r="BN151" s="110"/>
      <c r="BO151" s="110"/>
      <c r="BP151" s="110"/>
      <c r="BQ151" s="110"/>
      <c r="BR151" s="11"/>
      <c r="BS151" s="11"/>
      <c r="BT151" s="11"/>
      <c r="BU151" s="11"/>
      <c r="BV151" s="11"/>
      <c r="BW151" s="11"/>
      <c r="BX151" s="11"/>
      <c r="BY151" s="11"/>
      <c r="BZ151" s="9"/>
    </row>
    <row r="152" spans="1:78" ht="38.25" customHeight="1" x14ac:dyDescent="0.2">
      <c r="A152" s="94">
        <v>28</v>
      </c>
      <c r="B152" s="94"/>
      <c r="C152" s="134" t="s">
        <v>178</v>
      </c>
      <c r="D152" s="116"/>
      <c r="E152" s="116"/>
      <c r="F152" s="116"/>
      <c r="G152" s="116"/>
      <c r="H152" s="116"/>
      <c r="I152" s="117"/>
      <c r="J152" s="135" t="s">
        <v>146</v>
      </c>
      <c r="K152" s="135"/>
      <c r="L152" s="135"/>
      <c r="M152" s="135"/>
      <c r="N152" s="135"/>
      <c r="O152" s="134" t="s">
        <v>151</v>
      </c>
      <c r="P152" s="116"/>
      <c r="Q152" s="116"/>
      <c r="R152" s="116"/>
      <c r="S152" s="116"/>
      <c r="T152" s="116"/>
      <c r="U152" s="116"/>
      <c r="V152" s="116"/>
      <c r="W152" s="116"/>
      <c r="X152" s="117"/>
      <c r="Y152" s="110">
        <v>0</v>
      </c>
      <c r="Z152" s="110"/>
      <c r="AA152" s="110"/>
      <c r="AB152" s="110"/>
      <c r="AC152" s="110"/>
      <c r="AD152" s="110">
        <v>1491600</v>
      </c>
      <c r="AE152" s="110"/>
      <c r="AF152" s="110"/>
      <c r="AG152" s="110"/>
      <c r="AH152" s="110"/>
      <c r="AI152" s="110">
        <v>1491600</v>
      </c>
      <c r="AJ152" s="110"/>
      <c r="AK152" s="110"/>
      <c r="AL152" s="110"/>
      <c r="AM152" s="110"/>
      <c r="AN152" s="110">
        <v>0</v>
      </c>
      <c r="AO152" s="110"/>
      <c r="AP152" s="110"/>
      <c r="AQ152" s="110"/>
      <c r="AR152" s="110"/>
      <c r="AS152" s="110">
        <v>1368378.44</v>
      </c>
      <c r="AT152" s="110"/>
      <c r="AU152" s="110"/>
      <c r="AV152" s="110"/>
      <c r="AW152" s="110"/>
      <c r="AX152" s="110">
        <v>1368378.44</v>
      </c>
      <c r="AY152" s="110"/>
      <c r="AZ152" s="110"/>
      <c r="BA152" s="110"/>
      <c r="BB152" s="110"/>
      <c r="BC152" s="110">
        <f>AN152-Y152</f>
        <v>0</v>
      </c>
      <c r="BD152" s="110"/>
      <c r="BE152" s="110"/>
      <c r="BF152" s="110"/>
      <c r="BG152" s="110"/>
      <c r="BH152" s="110">
        <f>AS152-AD152</f>
        <v>-123221.56000000006</v>
      </c>
      <c r="BI152" s="110"/>
      <c r="BJ152" s="110"/>
      <c r="BK152" s="110"/>
      <c r="BL152" s="110"/>
      <c r="BM152" s="110">
        <v>-123221.56000000006</v>
      </c>
      <c r="BN152" s="110"/>
      <c r="BO152" s="110"/>
      <c r="BP152" s="110"/>
      <c r="BQ152" s="110"/>
      <c r="BR152" s="11"/>
      <c r="BS152" s="11"/>
      <c r="BT152" s="11"/>
      <c r="BU152" s="11"/>
      <c r="BV152" s="11"/>
      <c r="BW152" s="11"/>
      <c r="BX152" s="11"/>
      <c r="BY152" s="11"/>
      <c r="BZ152" s="9"/>
    </row>
    <row r="153" spans="1:78" ht="38.25" customHeight="1" x14ac:dyDescent="0.2">
      <c r="A153" s="94">
        <v>29</v>
      </c>
      <c r="B153" s="94"/>
      <c r="C153" s="134" t="s">
        <v>179</v>
      </c>
      <c r="D153" s="116"/>
      <c r="E153" s="116"/>
      <c r="F153" s="116"/>
      <c r="G153" s="116"/>
      <c r="H153" s="116"/>
      <c r="I153" s="117"/>
      <c r="J153" s="135" t="s">
        <v>146</v>
      </c>
      <c r="K153" s="135"/>
      <c r="L153" s="135"/>
      <c r="M153" s="135"/>
      <c r="N153" s="135"/>
      <c r="O153" s="134" t="s">
        <v>151</v>
      </c>
      <c r="P153" s="116"/>
      <c r="Q153" s="116"/>
      <c r="R153" s="116"/>
      <c r="S153" s="116"/>
      <c r="T153" s="116"/>
      <c r="U153" s="116"/>
      <c r="V153" s="116"/>
      <c r="W153" s="116"/>
      <c r="X153" s="117"/>
      <c r="Y153" s="110">
        <v>52000</v>
      </c>
      <c r="Z153" s="110"/>
      <c r="AA153" s="110"/>
      <c r="AB153" s="110"/>
      <c r="AC153" s="110"/>
      <c r="AD153" s="110">
        <v>0</v>
      </c>
      <c r="AE153" s="110"/>
      <c r="AF153" s="110"/>
      <c r="AG153" s="110"/>
      <c r="AH153" s="110"/>
      <c r="AI153" s="110">
        <v>52000</v>
      </c>
      <c r="AJ153" s="110"/>
      <c r="AK153" s="110"/>
      <c r="AL153" s="110"/>
      <c r="AM153" s="110"/>
      <c r="AN153" s="110">
        <v>52000</v>
      </c>
      <c r="AO153" s="110"/>
      <c r="AP153" s="110"/>
      <c r="AQ153" s="110"/>
      <c r="AR153" s="110"/>
      <c r="AS153" s="110">
        <v>0</v>
      </c>
      <c r="AT153" s="110"/>
      <c r="AU153" s="110"/>
      <c r="AV153" s="110"/>
      <c r="AW153" s="110"/>
      <c r="AX153" s="110">
        <v>52000</v>
      </c>
      <c r="AY153" s="110"/>
      <c r="AZ153" s="110"/>
      <c r="BA153" s="110"/>
      <c r="BB153" s="110"/>
      <c r="BC153" s="110">
        <f>AN153-Y153</f>
        <v>0</v>
      </c>
      <c r="BD153" s="110"/>
      <c r="BE153" s="110"/>
      <c r="BF153" s="110"/>
      <c r="BG153" s="110"/>
      <c r="BH153" s="110">
        <f>AS153-AD153</f>
        <v>0</v>
      </c>
      <c r="BI153" s="110"/>
      <c r="BJ153" s="110"/>
      <c r="BK153" s="110"/>
      <c r="BL153" s="110"/>
      <c r="BM153" s="110">
        <v>0</v>
      </c>
      <c r="BN153" s="110"/>
      <c r="BO153" s="110"/>
      <c r="BP153" s="110"/>
      <c r="BQ153" s="110"/>
      <c r="BR153" s="11"/>
      <c r="BS153" s="11"/>
      <c r="BT153" s="11"/>
      <c r="BU153" s="11"/>
      <c r="BV153" s="11"/>
      <c r="BW153" s="11"/>
      <c r="BX153" s="11"/>
      <c r="BY153" s="11"/>
      <c r="BZ153" s="9"/>
    </row>
    <row r="154" spans="1:78" ht="38.25" customHeight="1" x14ac:dyDescent="0.2">
      <c r="A154" s="94">
        <v>30</v>
      </c>
      <c r="B154" s="94"/>
      <c r="C154" s="134" t="s">
        <v>180</v>
      </c>
      <c r="D154" s="116"/>
      <c r="E154" s="116"/>
      <c r="F154" s="116"/>
      <c r="G154" s="116"/>
      <c r="H154" s="116"/>
      <c r="I154" s="117"/>
      <c r="J154" s="135" t="s">
        <v>146</v>
      </c>
      <c r="K154" s="135"/>
      <c r="L154" s="135"/>
      <c r="M154" s="135"/>
      <c r="N154" s="135"/>
      <c r="O154" s="134" t="s">
        <v>151</v>
      </c>
      <c r="P154" s="116"/>
      <c r="Q154" s="116"/>
      <c r="R154" s="116"/>
      <c r="S154" s="116"/>
      <c r="T154" s="116"/>
      <c r="U154" s="116"/>
      <c r="V154" s="116"/>
      <c r="W154" s="116"/>
      <c r="X154" s="117"/>
      <c r="Y154" s="110">
        <v>99000</v>
      </c>
      <c r="Z154" s="110"/>
      <c r="AA154" s="110"/>
      <c r="AB154" s="110"/>
      <c r="AC154" s="110"/>
      <c r="AD154" s="110">
        <v>0</v>
      </c>
      <c r="AE154" s="110"/>
      <c r="AF154" s="110"/>
      <c r="AG154" s="110"/>
      <c r="AH154" s="110"/>
      <c r="AI154" s="110">
        <v>99000</v>
      </c>
      <c r="AJ154" s="110"/>
      <c r="AK154" s="110"/>
      <c r="AL154" s="110"/>
      <c r="AM154" s="110"/>
      <c r="AN154" s="110">
        <v>98997</v>
      </c>
      <c r="AO154" s="110"/>
      <c r="AP154" s="110"/>
      <c r="AQ154" s="110"/>
      <c r="AR154" s="110"/>
      <c r="AS154" s="110">
        <v>0</v>
      </c>
      <c r="AT154" s="110"/>
      <c r="AU154" s="110"/>
      <c r="AV154" s="110"/>
      <c r="AW154" s="110"/>
      <c r="AX154" s="110">
        <v>98997</v>
      </c>
      <c r="AY154" s="110"/>
      <c r="AZ154" s="110"/>
      <c r="BA154" s="110"/>
      <c r="BB154" s="110"/>
      <c r="BC154" s="110">
        <f>AN154-Y154</f>
        <v>-3</v>
      </c>
      <c r="BD154" s="110"/>
      <c r="BE154" s="110"/>
      <c r="BF154" s="110"/>
      <c r="BG154" s="110"/>
      <c r="BH154" s="110">
        <f>AS154-AD154</f>
        <v>0</v>
      </c>
      <c r="BI154" s="110"/>
      <c r="BJ154" s="110"/>
      <c r="BK154" s="110"/>
      <c r="BL154" s="110"/>
      <c r="BM154" s="110">
        <v>-3</v>
      </c>
      <c r="BN154" s="110"/>
      <c r="BO154" s="110"/>
      <c r="BP154" s="110"/>
      <c r="BQ154" s="110"/>
      <c r="BR154" s="11"/>
      <c r="BS154" s="11"/>
      <c r="BT154" s="11"/>
      <c r="BU154" s="11"/>
      <c r="BV154" s="11"/>
      <c r="BW154" s="11"/>
      <c r="BX154" s="11"/>
      <c r="BY154" s="11"/>
      <c r="BZ154" s="9"/>
    </row>
    <row r="155" spans="1:78" ht="51" customHeight="1" x14ac:dyDescent="0.2">
      <c r="A155" s="94">
        <v>31</v>
      </c>
      <c r="B155" s="94"/>
      <c r="C155" s="134" t="s">
        <v>181</v>
      </c>
      <c r="D155" s="116"/>
      <c r="E155" s="116"/>
      <c r="F155" s="116"/>
      <c r="G155" s="116"/>
      <c r="H155" s="116"/>
      <c r="I155" s="117"/>
      <c r="J155" s="135" t="s">
        <v>146</v>
      </c>
      <c r="K155" s="135"/>
      <c r="L155" s="135"/>
      <c r="M155" s="135"/>
      <c r="N155" s="135"/>
      <c r="O155" s="134" t="s">
        <v>151</v>
      </c>
      <c r="P155" s="116"/>
      <c r="Q155" s="116"/>
      <c r="R155" s="116"/>
      <c r="S155" s="116"/>
      <c r="T155" s="116"/>
      <c r="U155" s="116"/>
      <c r="V155" s="116"/>
      <c r="W155" s="116"/>
      <c r="X155" s="117"/>
      <c r="Y155" s="110">
        <v>99000</v>
      </c>
      <c r="Z155" s="110"/>
      <c r="AA155" s="110"/>
      <c r="AB155" s="110"/>
      <c r="AC155" s="110"/>
      <c r="AD155" s="110">
        <v>0</v>
      </c>
      <c r="AE155" s="110"/>
      <c r="AF155" s="110"/>
      <c r="AG155" s="110"/>
      <c r="AH155" s="110"/>
      <c r="AI155" s="110">
        <v>99000</v>
      </c>
      <c r="AJ155" s="110"/>
      <c r="AK155" s="110"/>
      <c r="AL155" s="110"/>
      <c r="AM155" s="110"/>
      <c r="AN155" s="110">
        <v>98994</v>
      </c>
      <c r="AO155" s="110"/>
      <c r="AP155" s="110"/>
      <c r="AQ155" s="110"/>
      <c r="AR155" s="110"/>
      <c r="AS155" s="110">
        <v>0</v>
      </c>
      <c r="AT155" s="110"/>
      <c r="AU155" s="110"/>
      <c r="AV155" s="110"/>
      <c r="AW155" s="110"/>
      <c r="AX155" s="110">
        <v>98994</v>
      </c>
      <c r="AY155" s="110"/>
      <c r="AZ155" s="110"/>
      <c r="BA155" s="110"/>
      <c r="BB155" s="110"/>
      <c r="BC155" s="110">
        <f>AN155-Y155</f>
        <v>-6</v>
      </c>
      <c r="BD155" s="110"/>
      <c r="BE155" s="110"/>
      <c r="BF155" s="110"/>
      <c r="BG155" s="110"/>
      <c r="BH155" s="110">
        <f>AS155-AD155</f>
        <v>0</v>
      </c>
      <c r="BI155" s="110"/>
      <c r="BJ155" s="110"/>
      <c r="BK155" s="110"/>
      <c r="BL155" s="110"/>
      <c r="BM155" s="110">
        <v>-6</v>
      </c>
      <c r="BN155" s="110"/>
      <c r="BO155" s="110"/>
      <c r="BP155" s="110"/>
      <c r="BQ155" s="110"/>
      <c r="BR155" s="11"/>
      <c r="BS155" s="11"/>
      <c r="BT155" s="11"/>
      <c r="BU155" s="11"/>
      <c r="BV155" s="11"/>
      <c r="BW155" s="11"/>
      <c r="BX155" s="11"/>
      <c r="BY155" s="11"/>
      <c r="BZ155" s="9"/>
    </row>
    <row r="156" spans="1:78" ht="25.5" customHeight="1" x14ac:dyDescent="0.2">
      <c r="A156" s="94">
        <v>32</v>
      </c>
      <c r="B156" s="94"/>
      <c r="C156" s="134" t="s">
        <v>182</v>
      </c>
      <c r="D156" s="116"/>
      <c r="E156" s="116"/>
      <c r="F156" s="116"/>
      <c r="G156" s="116"/>
      <c r="H156" s="116"/>
      <c r="I156" s="117"/>
      <c r="J156" s="135" t="s">
        <v>146</v>
      </c>
      <c r="K156" s="135"/>
      <c r="L156" s="135"/>
      <c r="M156" s="135"/>
      <c r="N156" s="135"/>
      <c r="O156" s="134" t="s">
        <v>151</v>
      </c>
      <c r="P156" s="116"/>
      <c r="Q156" s="116"/>
      <c r="R156" s="116"/>
      <c r="S156" s="116"/>
      <c r="T156" s="116"/>
      <c r="U156" s="116"/>
      <c r="V156" s="116"/>
      <c r="W156" s="116"/>
      <c r="X156" s="117"/>
      <c r="Y156" s="110">
        <v>14004</v>
      </c>
      <c r="Z156" s="110"/>
      <c r="AA156" s="110"/>
      <c r="AB156" s="110"/>
      <c r="AC156" s="110"/>
      <c r="AD156" s="110">
        <v>84996</v>
      </c>
      <c r="AE156" s="110"/>
      <c r="AF156" s="110"/>
      <c r="AG156" s="110"/>
      <c r="AH156" s="110"/>
      <c r="AI156" s="110">
        <v>99000</v>
      </c>
      <c r="AJ156" s="110"/>
      <c r="AK156" s="110"/>
      <c r="AL156" s="110"/>
      <c r="AM156" s="110"/>
      <c r="AN156" s="110">
        <v>14004</v>
      </c>
      <c r="AO156" s="110"/>
      <c r="AP156" s="110"/>
      <c r="AQ156" s="110"/>
      <c r="AR156" s="110"/>
      <c r="AS156" s="110">
        <v>84996</v>
      </c>
      <c r="AT156" s="110"/>
      <c r="AU156" s="110"/>
      <c r="AV156" s="110"/>
      <c r="AW156" s="110"/>
      <c r="AX156" s="110">
        <v>99000</v>
      </c>
      <c r="AY156" s="110"/>
      <c r="AZ156" s="110"/>
      <c r="BA156" s="110"/>
      <c r="BB156" s="110"/>
      <c r="BC156" s="110">
        <f>AN156-Y156</f>
        <v>0</v>
      </c>
      <c r="BD156" s="110"/>
      <c r="BE156" s="110"/>
      <c r="BF156" s="110"/>
      <c r="BG156" s="110"/>
      <c r="BH156" s="110">
        <f>AS156-AD156</f>
        <v>0</v>
      </c>
      <c r="BI156" s="110"/>
      <c r="BJ156" s="110"/>
      <c r="BK156" s="110"/>
      <c r="BL156" s="110"/>
      <c r="BM156" s="110">
        <v>0</v>
      </c>
      <c r="BN156" s="110"/>
      <c r="BO156" s="110"/>
      <c r="BP156" s="110"/>
      <c r="BQ156" s="110"/>
      <c r="BR156" s="11"/>
      <c r="BS156" s="11"/>
      <c r="BT156" s="11"/>
      <c r="BU156" s="11"/>
      <c r="BV156" s="11"/>
      <c r="BW156" s="11"/>
      <c r="BX156" s="11"/>
      <c r="BY156" s="11"/>
      <c r="BZ156" s="9"/>
    </row>
    <row r="157" spans="1:78" ht="25.5" customHeight="1" x14ac:dyDescent="0.2">
      <c r="A157" s="94">
        <v>33</v>
      </c>
      <c r="B157" s="94"/>
      <c r="C157" s="134" t="s">
        <v>183</v>
      </c>
      <c r="D157" s="116"/>
      <c r="E157" s="116"/>
      <c r="F157" s="116"/>
      <c r="G157" s="116"/>
      <c r="H157" s="116"/>
      <c r="I157" s="117"/>
      <c r="J157" s="135" t="s">
        <v>146</v>
      </c>
      <c r="K157" s="135"/>
      <c r="L157" s="135"/>
      <c r="M157" s="135"/>
      <c r="N157" s="135"/>
      <c r="O157" s="134" t="s">
        <v>151</v>
      </c>
      <c r="P157" s="116"/>
      <c r="Q157" s="116"/>
      <c r="R157" s="116"/>
      <c r="S157" s="116"/>
      <c r="T157" s="116"/>
      <c r="U157" s="116"/>
      <c r="V157" s="116"/>
      <c r="W157" s="116"/>
      <c r="X157" s="117"/>
      <c r="Y157" s="110">
        <v>243386</v>
      </c>
      <c r="Z157" s="110"/>
      <c r="AA157" s="110"/>
      <c r="AB157" s="110"/>
      <c r="AC157" s="110"/>
      <c r="AD157" s="110">
        <v>0</v>
      </c>
      <c r="AE157" s="110"/>
      <c r="AF157" s="110"/>
      <c r="AG157" s="110"/>
      <c r="AH157" s="110"/>
      <c r="AI157" s="110">
        <v>243386</v>
      </c>
      <c r="AJ157" s="110"/>
      <c r="AK157" s="110"/>
      <c r="AL157" s="110"/>
      <c r="AM157" s="110"/>
      <c r="AN157" s="110">
        <v>243386</v>
      </c>
      <c r="AO157" s="110"/>
      <c r="AP157" s="110"/>
      <c r="AQ157" s="110"/>
      <c r="AR157" s="110"/>
      <c r="AS157" s="110">
        <v>0</v>
      </c>
      <c r="AT157" s="110"/>
      <c r="AU157" s="110"/>
      <c r="AV157" s="110"/>
      <c r="AW157" s="110"/>
      <c r="AX157" s="110">
        <v>243386</v>
      </c>
      <c r="AY157" s="110"/>
      <c r="AZ157" s="110"/>
      <c r="BA157" s="110"/>
      <c r="BB157" s="110"/>
      <c r="BC157" s="110">
        <f>AN157-Y157</f>
        <v>0</v>
      </c>
      <c r="BD157" s="110"/>
      <c r="BE157" s="110"/>
      <c r="BF157" s="110"/>
      <c r="BG157" s="110"/>
      <c r="BH157" s="110">
        <f>AS157-AD157</f>
        <v>0</v>
      </c>
      <c r="BI157" s="110"/>
      <c r="BJ157" s="110"/>
      <c r="BK157" s="110"/>
      <c r="BL157" s="110"/>
      <c r="BM157" s="110">
        <v>0</v>
      </c>
      <c r="BN157" s="110"/>
      <c r="BO157" s="110"/>
      <c r="BP157" s="110"/>
      <c r="BQ157" s="110"/>
      <c r="BR157" s="11"/>
      <c r="BS157" s="11"/>
      <c r="BT157" s="11"/>
      <c r="BU157" s="11"/>
      <c r="BV157" s="11"/>
      <c r="BW157" s="11"/>
      <c r="BX157" s="11"/>
      <c r="BY157" s="11"/>
      <c r="BZ157" s="9"/>
    </row>
    <row r="158" spans="1:78" ht="38.25" customHeight="1" x14ac:dyDescent="0.2">
      <c r="A158" s="94">
        <v>34</v>
      </c>
      <c r="B158" s="94"/>
      <c r="C158" s="134" t="s">
        <v>184</v>
      </c>
      <c r="D158" s="116"/>
      <c r="E158" s="116"/>
      <c r="F158" s="116"/>
      <c r="G158" s="116"/>
      <c r="H158" s="116"/>
      <c r="I158" s="117"/>
      <c r="J158" s="135" t="s">
        <v>146</v>
      </c>
      <c r="K158" s="135"/>
      <c r="L158" s="135"/>
      <c r="M158" s="135"/>
      <c r="N158" s="135"/>
      <c r="O158" s="134" t="s">
        <v>151</v>
      </c>
      <c r="P158" s="116"/>
      <c r="Q158" s="116"/>
      <c r="R158" s="116"/>
      <c r="S158" s="116"/>
      <c r="T158" s="116"/>
      <c r="U158" s="116"/>
      <c r="V158" s="116"/>
      <c r="W158" s="116"/>
      <c r="X158" s="117"/>
      <c r="Y158" s="110">
        <v>0</v>
      </c>
      <c r="Z158" s="110"/>
      <c r="AA158" s="110"/>
      <c r="AB158" s="110"/>
      <c r="AC158" s="110"/>
      <c r="AD158" s="110">
        <v>470000</v>
      </c>
      <c r="AE158" s="110"/>
      <c r="AF158" s="110"/>
      <c r="AG158" s="110"/>
      <c r="AH158" s="110"/>
      <c r="AI158" s="110">
        <v>470000</v>
      </c>
      <c r="AJ158" s="110"/>
      <c r="AK158" s="110"/>
      <c r="AL158" s="110"/>
      <c r="AM158" s="110"/>
      <c r="AN158" s="110">
        <v>0</v>
      </c>
      <c r="AO158" s="110"/>
      <c r="AP158" s="110"/>
      <c r="AQ158" s="110"/>
      <c r="AR158" s="110"/>
      <c r="AS158" s="110">
        <v>469000</v>
      </c>
      <c r="AT158" s="110"/>
      <c r="AU158" s="110"/>
      <c r="AV158" s="110"/>
      <c r="AW158" s="110"/>
      <c r="AX158" s="110">
        <v>469000</v>
      </c>
      <c r="AY158" s="110"/>
      <c r="AZ158" s="110"/>
      <c r="BA158" s="110"/>
      <c r="BB158" s="110"/>
      <c r="BC158" s="110">
        <f>AN158-Y158</f>
        <v>0</v>
      </c>
      <c r="BD158" s="110"/>
      <c r="BE158" s="110"/>
      <c r="BF158" s="110"/>
      <c r="BG158" s="110"/>
      <c r="BH158" s="110">
        <f>AS158-AD158</f>
        <v>-1000</v>
      </c>
      <c r="BI158" s="110"/>
      <c r="BJ158" s="110"/>
      <c r="BK158" s="110"/>
      <c r="BL158" s="110"/>
      <c r="BM158" s="110">
        <v>-1000</v>
      </c>
      <c r="BN158" s="110"/>
      <c r="BO158" s="110"/>
      <c r="BP158" s="110"/>
      <c r="BQ158" s="110"/>
      <c r="BR158" s="11"/>
      <c r="BS158" s="11"/>
      <c r="BT158" s="11"/>
      <c r="BU158" s="11"/>
      <c r="BV158" s="11"/>
      <c r="BW158" s="11"/>
      <c r="BX158" s="11"/>
      <c r="BY158" s="11"/>
      <c r="BZ158" s="9"/>
    </row>
    <row r="159" spans="1:78" ht="76.5" customHeight="1" x14ac:dyDescent="0.2">
      <c r="A159" s="94">
        <v>35</v>
      </c>
      <c r="B159" s="94"/>
      <c r="C159" s="134" t="s">
        <v>185</v>
      </c>
      <c r="D159" s="116"/>
      <c r="E159" s="116"/>
      <c r="F159" s="116"/>
      <c r="G159" s="116"/>
      <c r="H159" s="116"/>
      <c r="I159" s="117"/>
      <c r="J159" s="135" t="s">
        <v>146</v>
      </c>
      <c r="K159" s="135"/>
      <c r="L159" s="135"/>
      <c r="M159" s="135"/>
      <c r="N159" s="135"/>
      <c r="O159" s="134" t="s">
        <v>151</v>
      </c>
      <c r="P159" s="116"/>
      <c r="Q159" s="116"/>
      <c r="R159" s="116"/>
      <c r="S159" s="116"/>
      <c r="T159" s="116"/>
      <c r="U159" s="116"/>
      <c r="V159" s="116"/>
      <c r="W159" s="116"/>
      <c r="X159" s="117"/>
      <c r="Y159" s="110">
        <v>49400</v>
      </c>
      <c r="Z159" s="110"/>
      <c r="AA159" s="110"/>
      <c r="AB159" s="110"/>
      <c r="AC159" s="110"/>
      <c r="AD159" s="110">
        <v>0</v>
      </c>
      <c r="AE159" s="110"/>
      <c r="AF159" s="110"/>
      <c r="AG159" s="110"/>
      <c r="AH159" s="110"/>
      <c r="AI159" s="110">
        <v>49400</v>
      </c>
      <c r="AJ159" s="110"/>
      <c r="AK159" s="110"/>
      <c r="AL159" s="110"/>
      <c r="AM159" s="110"/>
      <c r="AN159" s="110">
        <v>44240</v>
      </c>
      <c r="AO159" s="110"/>
      <c r="AP159" s="110"/>
      <c r="AQ159" s="110"/>
      <c r="AR159" s="110"/>
      <c r="AS159" s="110">
        <v>0</v>
      </c>
      <c r="AT159" s="110"/>
      <c r="AU159" s="110"/>
      <c r="AV159" s="110"/>
      <c r="AW159" s="110"/>
      <c r="AX159" s="110">
        <v>44240</v>
      </c>
      <c r="AY159" s="110"/>
      <c r="AZ159" s="110"/>
      <c r="BA159" s="110"/>
      <c r="BB159" s="110"/>
      <c r="BC159" s="110">
        <f>AN159-Y159</f>
        <v>-5160</v>
      </c>
      <c r="BD159" s="110"/>
      <c r="BE159" s="110"/>
      <c r="BF159" s="110"/>
      <c r="BG159" s="110"/>
      <c r="BH159" s="110">
        <f>AS159-AD159</f>
        <v>0</v>
      </c>
      <c r="BI159" s="110"/>
      <c r="BJ159" s="110"/>
      <c r="BK159" s="110"/>
      <c r="BL159" s="110"/>
      <c r="BM159" s="110">
        <v>-5160</v>
      </c>
      <c r="BN159" s="110"/>
      <c r="BO159" s="110"/>
      <c r="BP159" s="110"/>
      <c r="BQ159" s="110"/>
      <c r="BR159" s="11"/>
      <c r="BS159" s="11"/>
      <c r="BT159" s="11"/>
      <c r="BU159" s="11"/>
      <c r="BV159" s="11"/>
      <c r="BW159" s="11"/>
      <c r="BX159" s="11"/>
      <c r="BY159" s="11"/>
      <c r="BZ159" s="9"/>
    </row>
    <row r="160" spans="1:78" ht="38.25" customHeight="1" x14ac:dyDescent="0.2">
      <c r="A160" s="94">
        <v>36</v>
      </c>
      <c r="B160" s="94"/>
      <c r="C160" s="134" t="s">
        <v>186</v>
      </c>
      <c r="D160" s="116"/>
      <c r="E160" s="116"/>
      <c r="F160" s="116"/>
      <c r="G160" s="116"/>
      <c r="H160" s="116"/>
      <c r="I160" s="117"/>
      <c r="J160" s="135" t="s">
        <v>146</v>
      </c>
      <c r="K160" s="135"/>
      <c r="L160" s="135"/>
      <c r="M160" s="135"/>
      <c r="N160" s="135"/>
      <c r="O160" s="134" t="s">
        <v>187</v>
      </c>
      <c r="P160" s="116"/>
      <c r="Q160" s="116"/>
      <c r="R160" s="116"/>
      <c r="S160" s="116"/>
      <c r="T160" s="116"/>
      <c r="U160" s="116"/>
      <c r="V160" s="116"/>
      <c r="W160" s="116"/>
      <c r="X160" s="117"/>
      <c r="Y160" s="110">
        <v>120000</v>
      </c>
      <c r="Z160" s="110"/>
      <c r="AA160" s="110"/>
      <c r="AB160" s="110"/>
      <c r="AC160" s="110"/>
      <c r="AD160" s="110">
        <v>0</v>
      </c>
      <c r="AE160" s="110"/>
      <c r="AF160" s="110"/>
      <c r="AG160" s="110"/>
      <c r="AH160" s="110"/>
      <c r="AI160" s="110">
        <v>120000</v>
      </c>
      <c r="AJ160" s="110"/>
      <c r="AK160" s="110"/>
      <c r="AL160" s="110"/>
      <c r="AM160" s="110"/>
      <c r="AN160" s="110">
        <v>120000</v>
      </c>
      <c r="AO160" s="110"/>
      <c r="AP160" s="110"/>
      <c r="AQ160" s="110"/>
      <c r="AR160" s="110"/>
      <c r="AS160" s="110">
        <v>0</v>
      </c>
      <c r="AT160" s="110"/>
      <c r="AU160" s="110"/>
      <c r="AV160" s="110"/>
      <c r="AW160" s="110"/>
      <c r="AX160" s="110">
        <v>120000</v>
      </c>
      <c r="AY160" s="110"/>
      <c r="AZ160" s="110"/>
      <c r="BA160" s="110"/>
      <c r="BB160" s="110"/>
      <c r="BC160" s="110">
        <f>AN160-Y160</f>
        <v>0</v>
      </c>
      <c r="BD160" s="110"/>
      <c r="BE160" s="110"/>
      <c r="BF160" s="110"/>
      <c r="BG160" s="110"/>
      <c r="BH160" s="110">
        <f>AS160-AD160</f>
        <v>0</v>
      </c>
      <c r="BI160" s="110"/>
      <c r="BJ160" s="110"/>
      <c r="BK160" s="110"/>
      <c r="BL160" s="110"/>
      <c r="BM160" s="110">
        <v>0</v>
      </c>
      <c r="BN160" s="110"/>
      <c r="BO160" s="110"/>
      <c r="BP160" s="110"/>
      <c r="BQ160" s="110"/>
      <c r="BR160" s="11"/>
      <c r="BS160" s="11"/>
      <c r="BT160" s="11"/>
      <c r="BU160" s="11"/>
      <c r="BV160" s="11"/>
      <c r="BW160" s="11"/>
      <c r="BX160" s="11"/>
      <c r="BY160" s="11"/>
      <c r="BZ160" s="9"/>
    </row>
    <row r="161" spans="1:78" ht="38.25" customHeight="1" x14ac:dyDescent="0.2">
      <c r="A161" s="94">
        <v>37</v>
      </c>
      <c r="B161" s="94"/>
      <c r="C161" s="134" t="s">
        <v>188</v>
      </c>
      <c r="D161" s="116"/>
      <c r="E161" s="116"/>
      <c r="F161" s="116"/>
      <c r="G161" s="116"/>
      <c r="H161" s="116"/>
      <c r="I161" s="117"/>
      <c r="J161" s="135" t="s">
        <v>146</v>
      </c>
      <c r="K161" s="135"/>
      <c r="L161" s="135"/>
      <c r="M161" s="135"/>
      <c r="N161" s="135"/>
      <c r="O161" s="134" t="s">
        <v>151</v>
      </c>
      <c r="P161" s="116"/>
      <c r="Q161" s="116"/>
      <c r="R161" s="116"/>
      <c r="S161" s="116"/>
      <c r="T161" s="116"/>
      <c r="U161" s="116"/>
      <c r="V161" s="116"/>
      <c r="W161" s="116"/>
      <c r="X161" s="117"/>
      <c r="Y161" s="110">
        <v>94423</v>
      </c>
      <c r="Z161" s="110"/>
      <c r="AA161" s="110"/>
      <c r="AB161" s="110"/>
      <c r="AC161" s="110"/>
      <c r="AD161" s="110">
        <v>0</v>
      </c>
      <c r="AE161" s="110"/>
      <c r="AF161" s="110"/>
      <c r="AG161" s="110"/>
      <c r="AH161" s="110"/>
      <c r="AI161" s="110">
        <v>94423</v>
      </c>
      <c r="AJ161" s="110"/>
      <c r="AK161" s="110"/>
      <c r="AL161" s="110"/>
      <c r="AM161" s="110"/>
      <c r="AN161" s="110">
        <v>94422.9</v>
      </c>
      <c r="AO161" s="110"/>
      <c r="AP161" s="110"/>
      <c r="AQ161" s="110"/>
      <c r="AR161" s="110"/>
      <c r="AS161" s="110">
        <v>0</v>
      </c>
      <c r="AT161" s="110"/>
      <c r="AU161" s="110"/>
      <c r="AV161" s="110"/>
      <c r="AW161" s="110"/>
      <c r="AX161" s="110">
        <v>94422.9</v>
      </c>
      <c r="AY161" s="110"/>
      <c r="AZ161" s="110"/>
      <c r="BA161" s="110"/>
      <c r="BB161" s="110"/>
      <c r="BC161" s="110">
        <f>AN161-Y161</f>
        <v>-0.10000000000582077</v>
      </c>
      <c r="BD161" s="110"/>
      <c r="BE161" s="110"/>
      <c r="BF161" s="110"/>
      <c r="BG161" s="110"/>
      <c r="BH161" s="110">
        <f>AS161-AD161</f>
        <v>0</v>
      </c>
      <c r="BI161" s="110"/>
      <c r="BJ161" s="110"/>
      <c r="BK161" s="110"/>
      <c r="BL161" s="110"/>
      <c r="BM161" s="110">
        <v>-0.10000000000582077</v>
      </c>
      <c r="BN161" s="110"/>
      <c r="BO161" s="110"/>
      <c r="BP161" s="110"/>
      <c r="BQ161" s="110"/>
      <c r="BR161" s="11"/>
      <c r="BS161" s="11"/>
      <c r="BT161" s="11"/>
      <c r="BU161" s="11"/>
      <c r="BV161" s="11"/>
      <c r="BW161" s="11"/>
      <c r="BX161" s="11"/>
      <c r="BY161" s="11"/>
      <c r="BZ161" s="9"/>
    </row>
    <row r="162" spans="1:78" ht="102" customHeight="1" x14ac:dyDescent="0.2">
      <c r="A162" s="94">
        <v>38</v>
      </c>
      <c r="B162" s="94"/>
      <c r="C162" s="134" t="s">
        <v>189</v>
      </c>
      <c r="D162" s="116"/>
      <c r="E162" s="116"/>
      <c r="F162" s="116"/>
      <c r="G162" s="116"/>
      <c r="H162" s="116"/>
      <c r="I162" s="117"/>
      <c r="J162" s="135" t="s">
        <v>146</v>
      </c>
      <c r="K162" s="135"/>
      <c r="L162" s="135"/>
      <c r="M162" s="135"/>
      <c r="N162" s="135"/>
      <c r="O162" s="134" t="s">
        <v>157</v>
      </c>
      <c r="P162" s="116"/>
      <c r="Q162" s="116"/>
      <c r="R162" s="116"/>
      <c r="S162" s="116"/>
      <c r="T162" s="116"/>
      <c r="U162" s="116"/>
      <c r="V162" s="116"/>
      <c r="W162" s="116"/>
      <c r="X162" s="117"/>
      <c r="Y162" s="110">
        <v>25500</v>
      </c>
      <c r="Z162" s="110"/>
      <c r="AA162" s="110"/>
      <c r="AB162" s="110"/>
      <c r="AC162" s="110"/>
      <c r="AD162" s="110">
        <v>0</v>
      </c>
      <c r="AE162" s="110"/>
      <c r="AF162" s="110"/>
      <c r="AG162" s="110"/>
      <c r="AH162" s="110"/>
      <c r="AI162" s="110">
        <v>25500</v>
      </c>
      <c r="AJ162" s="110"/>
      <c r="AK162" s="110"/>
      <c r="AL162" s="110"/>
      <c r="AM162" s="110"/>
      <c r="AN162" s="110">
        <v>25473</v>
      </c>
      <c r="AO162" s="110"/>
      <c r="AP162" s="110"/>
      <c r="AQ162" s="110"/>
      <c r="AR162" s="110"/>
      <c r="AS162" s="110">
        <v>0</v>
      </c>
      <c r="AT162" s="110"/>
      <c r="AU162" s="110"/>
      <c r="AV162" s="110"/>
      <c r="AW162" s="110"/>
      <c r="AX162" s="110">
        <v>25473</v>
      </c>
      <c r="AY162" s="110"/>
      <c r="AZ162" s="110"/>
      <c r="BA162" s="110"/>
      <c r="BB162" s="110"/>
      <c r="BC162" s="110">
        <f>AN162-Y162</f>
        <v>-27</v>
      </c>
      <c r="BD162" s="110"/>
      <c r="BE162" s="110"/>
      <c r="BF162" s="110"/>
      <c r="BG162" s="110"/>
      <c r="BH162" s="110">
        <f>AS162-AD162</f>
        <v>0</v>
      </c>
      <c r="BI162" s="110"/>
      <c r="BJ162" s="110"/>
      <c r="BK162" s="110"/>
      <c r="BL162" s="110"/>
      <c r="BM162" s="110">
        <v>-27</v>
      </c>
      <c r="BN162" s="110"/>
      <c r="BO162" s="110"/>
      <c r="BP162" s="110"/>
      <c r="BQ162" s="110"/>
      <c r="BR162" s="11"/>
      <c r="BS162" s="11"/>
      <c r="BT162" s="11"/>
      <c r="BU162" s="11"/>
      <c r="BV162" s="11"/>
      <c r="BW162" s="11"/>
      <c r="BX162" s="11"/>
      <c r="BY162" s="11"/>
      <c r="BZ162" s="9"/>
    </row>
    <row r="163" spans="1:78" s="122" customFormat="1" ht="15.75" x14ac:dyDescent="0.2">
      <c r="A163" s="126">
        <v>0</v>
      </c>
      <c r="B163" s="126"/>
      <c r="C163" s="133" t="s">
        <v>190</v>
      </c>
      <c r="D163" s="120"/>
      <c r="E163" s="120"/>
      <c r="F163" s="120"/>
      <c r="G163" s="120"/>
      <c r="H163" s="120"/>
      <c r="I163" s="121"/>
      <c r="J163" s="130" t="s">
        <v>144</v>
      </c>
      <c r="K163" s="130"/>
      <c r="L163" s="130"/>
      <c r="M163" s="130"/>
      <c r="N163" s="130"/>
      <c r="O163" s="133" t="s">
        <v>144</v>
      </c>
      <c r="P163" s="120"/>
      <c r="Q163" s="120"/>
      <c r="R163" s="120"/>
      <c r="S163" s="120"/>
      <c r="T163" s="120"/>
      <c r="U163" s="120"/>
      <c r="V163" s="120"/>
      <c r="W163" s="120"/>
      <c r="X163" s="121"/>
      <c r="Y163" s="111"/>
      <c r="Z163" s="111"/>
      <c r="AA163" s="111"/>
      <c r="AB163" s="111"/>
      <c r="AC163" s="111"/>
      <c r="AD163" s="111"/>
      <c r="AE163" s="111"/>
      <c r="AF163" s="111"/>
      <c r="AG163" s="111"/>
      <c r="AH163" s="111"/>
      <c r="AI163" s="111"/>
      <c r="AJ163" s="111"/>
      <c r="AK163" s="111"/>
      <c r="AL163" s="111"/>
      <c r="AM163" s="111"/>
      <c r="AN163" s="111"/>
      <c r="AO163" s="111"/>
      <c r="AP163" s="111"/>
      <c r="AQ163" s="111"/>
      <c r="AR163" s="111"/>
      <c r="AS163" s="111"/>
      <c r="AT163" s="111"/>
      <c r="AU163" s="111"/>
      <c r="AV163" s="111"/>
      <c r="AW163" s="111"/>
      <c r="AX163" s="111"/>
      <c r="AY163" s="111"/>
      <c r="AZ163" s="111"/>
      <c r="BA163" s="111"/>
      <c r="BB163" s="111"/>
      <c r="BC163" s="111"/>
      <c r="BD163" s="111"/>
      <c r="BE163" s="111"/>
      <c r="BF163" s="111"/>
      <c r="BG163" s="111"/>
      <c r="BH163" s="111"/>
      <c r="BI163" s="111"/>
      <c r="BJ163" s="111"/>
      <c r="BK163" s="111"/>
      <c r="BL163" s="111"/>
      <c r="BM163" s="111"/>
      <c r="BN163" s="111"/>
      <c r="BO163" s="111"/>
      <c r="BP163" s="111"/>
      <c r="BQ163" s="111"/>
      <c r="BR163" s="131"/>
      <c r="BS163" s="131"/>
      <c r="BT163" s="131"/>
      <c r="BU163" s="131"/>
      <c r="BV163" s="131"/>
      <c r="BW163" s="131"/>
      <c r="BX163" s="131"/>
      <c r="BY163" s="131"/>
      <c r="BZ163" s="132"/>
    </row>
    <row r="164" spans="1:78" ht="38.25" customHeight="1" x14ac:dyDescent="0.2">
      <c r="A164" s="94">
        <v>1</v>
      </c>
      <c r="B164" s="94"/>
      <c r="C164" s="134" t="s">
        <v>191</v>
      </c>
      <c r="D164" s="116"/>
      <c r="E164" s="116"/>
      <c r="F164" s="116"/>
      <c r="G164" s="116"/>
      <c r="H164" s="116"/>
      <c r="I164" s="117"/>
      <c r="J164" s="135" t="s">
        <v>192</v>
      </c>
      <c r="K164" s="135"/>
      <c r="L164" s="135"/>
      <c r="M164" s="135"/>
      <c r="N164" s="135"/>
      <c r="O164" s="134" t="s">
        <v>193</v>
      </c>
      <c r="P164" s="116"/>
      <c r="Q164" s="116"/>
      <c r="R164" s="116"/>
      <c r="S164" s="116"/>
      <c r="T164" s="116"/>
      <c r="U164" s="116"/>
      <c r="V164" s="116"/>
      <c r="W164" s="116"/>
      <c r="X164" s="117"/>
      <c r="Y164" s="110">
        <v>279994.7</v>
      </c>
      <c r="Z164" s="110"/>
      <c r="AA164" s="110"/>
      <c r="AB164" s="110"/>
      <c r="AC164" s="110"/>
      <c r="AD164" s="110">
        <v>0</v>
      </c>
      <c r="AE164" s="110"/>
      <c r="AF164" s="110"/>
      <c r="AG164" s="110"/>
      <c r="AH164" s="110"/>
      <c r="AI164" s="110">
        <v>279994.7</v>
      </c>
      <c r="AJ164" s="110"/>
      <c r="AK164" s="110"/>
      <c r="AL164" s="110"/>
      <c r="AM164" s="110"/>
      <c r="AN164" s="110">
        <v>279994.7</v>
      </c>
      <c r="AO164" s="110"/>
      <c r="AP164" s="110"/>
      <c r="AQ164" s="110"/>
      <c r="AR164" s="110"/>
      <c r="AS164" s="110">
        <v>0</v>
      </c>
      <c r="AT164" s="110"/>
      <c r="AU164" s="110"/>
      <c r="AV164" s="110"/>
      <c r="AW164" s="110"/>
      <c r="AX164" s="110">
        <v>279994.7</v>
      </c>
      <c r="AY164" s="110"/>
      <c r="AZ164" s="110"/>
      <c r="BA164" s="110"/>
      <c r="BB164" s="110"/>
      <c r="BC164" s="110">
        <f>AN164-Y164</f>
        <v>0</v>
      </c>
      <c r="BD164" s="110"/>
      <c r="BE164" s="110"/>
      <c r="BF164" s="110"/>
      <c r="BG164" s="110"/>
      <c r="BH164" s="110">
        <f>AS164-AD164</f>
        <v>0</v>
      </c>
      <c r="BI164" s="110"/>
      <c r="BJ164" s="110"/>
      <c r="BK164" s="110"/>
      <c r="BL164" s="110"/>
      <c r="BM164" s="110">
        <v>0</v>
      </c>
      <c r="BN164" s="110"/>
      <c r="BO164" s="110"/>
      <c r="BP164" s="110"/>
      <c r="BQ164" s="110"/>
      <c r="BR164" s="11"/>
      <c r="BS164" s="11"/>
      <c r="BT164" s="11"/>
      <c r="BU164" s="11"/>
      <c r="BV164" s="11"/>
      <c r="BW164" s="11"/>
      <c r="BX164" s="11"/>
      <c r="BY164" s="11"/>
      <c r="BZ164" s="9"/>
    </row>
    <row r="165" spans="1:78" ht="38.25" customHeight="1" x14ac:dyDescent="0.2">
      <c r="A165" s="94">
        <v>2</v>
      </c>
      <c r="B165" s="94"/>
      <c r="C165" s="134" t="s">
        <v>194</v>
      </c>
      <c r="D165" s="116"/>
      <c r="E165" s="116"/>
      <c r="F165" s="116"/>
      <c r="G165" s="116"/>
      <c r="H165" s="116"/>
      <c r="I165" s="117"/>
      <c r="J165" s="135" t="s">
        <v>195</v>
      </c>
      <c r="K165" s="135"/>
      <c r="L165" s="135"/>
      <c r="M165" s="135"/>
      <c r="N165" s="135"/>
      <c r="O165" s="134" t="s">
        <v>149</v>
      </c>
      <c r="P165" s="116"/>
      <c r="Q165" s="116"/>
      <c r="R165" s="116"/>
      <c r="S165" s="116"/>
      <c r="T165" s="116"/>
      <c r="U165" s="116"/>
      <c r="V165" s="116"/>
      <c r="W165" s="116"/>
      <c r="X165" s="117"/>
      <c r="Y165" s="110">
        <v>1290844.7</v>
      </c>
      <c r="Z165" s="110"/>
      <c r="AA165" s="110"/>
      <c r="AB165" s="110"/>
      <c r="AC165" s="110"/>
      <c r="AD165" s="110">
        <v>0</v>
      </c>
      <c r="AE165" s="110"/>
      <c r="AF165" s="110"/>
      <c r="AG165" s="110"/>
      <c r="AH165" s="110"/>
      <c r="AI165" s="110">
        <v>1290844.7</v>
      </c>
      <c r="AJ165" s="110"/>
      <c r="AK165" s="110"/>
      <c r="AL165" s="110"/>
      <c r="AM165" s="110"/>
      <c r="AN165" s="110">
        <v>1290844.7</v>
      </c>
      <c r="AO165" s="110"/>
      <c r="AP165" s="110"/>
      <c r="AQ165" s="110"/>
      <c r="AR165" s="110"/>
      <c r="AS165" s="110">
        <v>0</v>
      </c>
      <c r="AT165" s="110"/>
      <c r="AU165" s="110"/>
      <c r="AV165" s="110"/>
      <c r="AW165" s="110"/>
      <c r="AX165" s="110">
        <v>1290844.7</v>
      </c>
      <c r="AY165" s="110"/>
      <c r="AZ165" s="110"/>
      <c r="BA165" s="110"/>
      <c r="BB165" s="110"/>
      <c r="BC165" s="110">
        <f>AN165-Y165</f>
        <v>0</v>
      </c>
      <c r="BD165" s="110"/>
      <c r="BE165" s="110"/>
      <c r="BF165" s="110"/>
      <c r="BG165" s="110"/>
      <c r="BH165" s="110">
        <f>AS165-AD165</f>
        <v>0</v>
      </c>
      <c r="BI165" s="110"/>
      <c r="BJ165" s="110"/>
      <c r="BK165" s="110"/>
      <c r="BL165" s="110"/>
      <c r="BM165" s="110">
        <v>0</v>
      </c>
      <c r="BN165" s="110"/>
      <c r="BO165" s="110"/>
      <c r="BP165" s="110"/>
      <c r="BQ165" s="110"/>
      <c r="BR165" s="11"/>
      <c r="BS165" s="11"/>
      <c r="BT165" s="11"/>
      <c r="BU165" s="11"/>
      <c r="BV165" s="11"/>
      <c r="BW165" s="11"/>
      <c r="BX165" s="11"/>
      <c r="BY165" s="11"/>
      <c r="BZ165" s="9"/>
    </row>
    <row r="166" spans="1:78" ht="51" customHeight="1" x14ac:dyDescent="0.2">
      <c r="A166" s="94">
        <v>3</v>
      </c>
      <c r="B166" s="94"/>
      <c r="C166" s="134" t="s">
        <v>196</v>
      </c>
      <c r="D166" s="116"/>
      <c r="E166" s="116"/>
      <c r="F166" s="116"/>
      <c r="G166" s="116"/>
      <c r="H166" s="116"/>
      <c r="I166" s="117"/>
      <c r="J166" s="135" t="s">
        <v>195</v>
      </c>
      <c r="K166" s="135"/>
      <c r="L166" s="135"/>
      <c r="M166" s="135"/>
      <c r="N166" s="135"/>
      <c r="O166" s="134" t="s">
        <v>151</v>
      </c>
      <c r="P166" s="116"/>
      <c r="Q166" s="116"/>
      <c r="R166" s="116"/>
      <c r="S166" s="116"/>
      <c r="T166" s="116"/>
      <c r="U166" s="116"/>
      <c r="V166" s="116"/>
      <c r="W166" s="116"/>
      <c r="X166" s="117"/>
      <c r="Y166" s="110">
        <v>176499</v>
      </c>
      <c r="Z166" s="110"/>
      <c r="AA166" s="110"/>
      <c r="AB166" s="110"/>
      <c r="AC166" s="110"/>
      <c r="AD166" s="110">
        <v>0</v>
      </c>
      <c r="AE166" s="110"/>
      <c r="AF166" s="110"/>
      <c r="AG166" s="110"/>
      <c r="AH166" s="110"/>
      <c r="AI166" s="110">
        <v>176499</v>
      </c>
      <c r="AJ166" s="110"/>
      <c r="AK166" s="110"/>
      <c r="AL166" s="110"/>
      <c r="AM166" s="110"/>
      <c r="AN166" s="110">
        <v>176499</v>
      </c>
      <c r="AO166" s="110"/>
      <c r="AP166" s="110"/>
      <c r="AQ166" s="110"/>
      <c r="AR166" s="110"/>
      <c r="AS166" s="110">
        <v>0</v>
      </c>
      <c r="AT166" s="110"/>
      <c r="AU166" s="110"/>
      <c r="AV166" s="110"/>
      <c r="AW166" s="110"/>
      <c r="AX166" s="110">
        <v>176499</v>
      </c>
      <c r="AY166" s="110"/>
      <c r="AZ166" s="110"/>
      <c r="BA166" s="110"/>
      <c r="BB166" s="110"/>
      <c r="BC166" s="110">
        <f>AN166-Y166</f>
        <v>0</v>
      </c>
      <c r="BD166" s="110"/>
      <c r="BE166" s="110"/>
      <c r="BF166" s="110"/>
      <c r="BG166" s="110"/>
      <c r="BH166" s="110">
        <f>AS166-AD166</f>
        <v>0</v>
      </c>
      <c r="BI166" s="110"/>
      <c r="BJ166" s="110"/>
      <c r="BK166" s="110"/>
      <c r="BL166" s="110"/>
      <c r="BM166" s="110">
        <v>0</v>
      </c>
      <c r="BN166" s="110"/>
      <c r="BO166" s="110"/>
      <c r="BP166" s="110"/>
      <c r="BQ166" s="110"/>
      <c r="BR166" s="11"/>
      <c r="BS166" s="11"/>
      <c r="BT166" s="11"/>
      <c r="BU166" s="11"/>
      <c r="BV166" s="11"/>
      <c r="BW166" s="11"/>
      <c r="BX166" s="11"/>
      <c r="BY166" s="11"/>
      <c r="BZ166" s="9"/>
    </row>
    <row r="167" spans="1:78" ht="38.25" customHeight="1" x14ac:dyDescent="0.2">
      <c r="A167" s="94">
        <v>4</v>
      </c>
      <c r="B167" s="94"/>
      <c r="C167" s="134" t="s">
        <v>197</v>
      </c>
      <c r="D167" s="116"/>
      <c r="E167" s="116"/>
      <c r="F167" s="116"/>
      <c r="G167" s="116"/>
      <c r="H167" s="116"/>
      <c r="I167" s="117"/>
      <c r="J167" s="135" t="s">
        <v>198</v>
      </c>
      <c r="K167" s="135"/>
      <c r="L167" s="135"/>
      <c r="M167" s="135"/>
      <c r="N167" s="135"/>
      <c r="O167" s="134" t="s">
        <v>193</v>
      </c>
      <c r="P167" s="116"/>
      <c r="Q167" s="116"/>
      <c r="R167" s="116"/>
      <c r="S167" s="116"/>
      <c r="T167" s="116"/>
      <c r="U167" s="116"/>
      <c r="V167" s="116"/>
      <c r="W167" s="116"/>
      <c r="X167" s="117"/>
      <c r="Y167" s="110">
        <v>361</v>
      </c>
      <c r="Z167" s="110"/>
      <c r="AA167" s="110"/>
      <c r="AB167" s="110"/>
      <c r="AC167" s="110"/>
      <c r="AD167" s="110">
        <v>0</v>
      </c>
      <c r="AE167" s="110"/>
      <c r="AF167" s="110"/>
      <c r="AG167" s="110"/>
      <c r="AH167" s="110"/>
      <c r="AI167" s="110">
        <v>361</v>
      </c>
      <c r="AJ167" s="110"/>
      <c r="AK167" s="110"/>
      <c r="AL167" s="110"/>
      <c r="AM167" s="110"/>
      <c r="AN167" s="110">
        <v>324</v>
      </c>
      <c r="AO167" s="110"/>
      <c r="AP167" s="110"/>
      <c r="AQ167" s="110"/>
      <c r="AR167" s="110"/>
      <c r="AS167" s="110">
        <v>0</v>
      </c>
      <c r="AT167" s="110"/>
      <c r="AU167" s="110"/>
      <c r="AV167" s="110"/>
      <c r="AW167" s="110"/>
      <c r="AX167" s="110">
        <v>324</v>
      </c>
      <c r="AY167" s="110"/>
      <c r="AZ167" s="110"/>
      <c r="BA167" s="110"/>
      <c r="BB167" s="110"/>
      <c r="BC167" s="110">
        <f>AN167-Y167</f>
        <v>-37</v>
      </c>
      <c r="BD167" s="110"/>
      <c r="BE167" s="110"/>
      <c r="BF167" s="110"/>
      <c r="BG167" s="110"/>
      <c r="BH167" s="110">
        <f>AS167-AD167</f>
        <v>0</v>
      </c>
      <c r="BI167" s="110"/>
      <c r="BJ167" s="110"/>
      <c r="BK167" s="110"/>
      <c r="BL167" s="110"/>
      <c r="BM167" s="110">
        <v>-37</v>
      </c>
      <c r="BN167" s="110"/>
      <c r="BO167" s="110"/>
      <c r="BP167" s="110"/>
      <c r="BQ167" s="110"/>
      <c r="BR167" s="11"/>
      <c r="BS167" s="11"/>
      <c r="BT167" s="11"/>
      <c r="BU167" s="11"/>
      <c r="BV167" s="11"/>
      <c r="BW167" s="11"/>
      <c r="BX167" s="11"/>
      <c r="BY167" s="11"/>
      <c r="BZ167" s="9"/>
    </row>
    <row r="168" spans="1:78" ht="25.5" customHeight="1" x14ac:dyDescent="0.2">
      <c r="A168" s="94">
        <v>4</v>
      </c>
      <c r="B168" s="94"/>
      <c r="C168" s="134" t="s">
        <v>199</v>
      </c>
      <c r="D168" s="116"/>
      <c r="E168" s="116"/>
      <c r="F168" s="116"/>
      <c r="G168" s="116"/>
      <c r="H168" s="116"/>
      <c r="I168" s="117"/>
      <c r="J168" s="135" t="s">
        <v>195</v>
      </c>
      <c r="K168" s="135"/>
      <c r="L168" s="135"/>
      <c r="M168" s="135"/>
      <c r="N168" s="135"/>
      <c r="O168" s="134" t="s">
        <v>151</v>
      </c>
      <c r="P168" s="116"/>
      <c r="Q168" s="116"/>
      <c r="R168" s="116"/>
      <c r="S168" s="116"/>
      <c r="T168" s="116"/>
      <c r="U168" s="116"/>
      <c r="V168" s="116"/>
      <c r="W168" s="116"/>
      <c r="X168" s="117"/>
      <c r="Y168" s="110">
        <v>2033</v>
      </c>
      <c r="Z168" s="110"/>
      <c r="AA168" s="110"/>
      <c r="AB168" s="110"/>
      <c r="AC168" s="110"/>
      <c r="AD168" s="110">
        <v>0</v>
      </c>
      <c r="AE168" s="110"/>
      <c r="AF168" s="110"/>
      <c r="AG168" s="110"/>
      <c r="AH168" s="110"/>
      <c r="AI168" s="110">
        <v>2033</v>
      </c>
      <c r="AJ168" s="110"/>
      <c r="AK168" s="110"/>
      <c r="AL168" s="110"/>
      <c r="AM168" s="110"/>
      <c r="AN168" s="110">
        <v>2033</v>
      </c>
      <c r="AO168" s="110"/>
      <c r="AP168" s="110"/>
      <c r="AQ168" s="110"/>
      <c r="AR168" s="110"/>
      <c r="AS168" s="110">
        <v>0</v>
      </c>
      <c r="AT168" s="110"/>
      <c r="AU168" s="110"/>
      <c r="AV168" s="110"/>
      <c r="AW168" s="110"/>
      <c r="AX168" s="110">
        <v>2033</v>
      </c>
      <c r="AY168" s="110"/>
      <c r="AZ168" s="110"/>
      <c r="BA168" s="110"/>
      <c r="BB168" s="110"/>
      <c r="BC168" s="110">
        <f>AN168-Y168</f>
        <v>0</v>
      </c>
      <c r="BD168" s="110"/>
      <c r="BE168" s="110"/>
      <c r="BF168" s="110"/>
      <c r="BG168" s="110"/>
      <c r="BH168" s="110">
        <f>AS168-AD168</f>
        <v>0</v>
      </c>
      <c r="BI168" s="110"/>
      <c r="BJ168" s="110"/>
      <c r="BK168" s="110"/>
      <c r="BL168" s="110"/>
      <c r="BM168" s="110">
        <v>0</v>
      </c>
      <c r="BN168" s="110"/>
      <c r="BO168" s="110"/>
      <c r="BP168" s="110"/>
      <c r="BQ168" s="110"/>
      <c r="BR168" s="11"/>
      <c r="BS168" s="11"/>
      <c r="BT168" s="11"/>
      <c r="BU168" s="11"/>
      <c r="BV168" s="11"/>
      <c r="BW168" s="11"/>
      <c r="BX168" s="11"/>
      <c r="BY168" s="11"/>
      <c r="BZ168" s="9"/>
    </row>
    <row r="169" spans="1:78" ht="38.25" customHeight="1" x14ac:dyDescent="0.2">
      <c r="A169" s="94">
        <v>4</v>
      </c>
      <c r="B169" s="94"/>
      <c r="C169" s="134" t="s">
        <v>200</v>
      </c>
      <c r="D169" s="116"/>
      <c r="E169" s="116"/>
      <c r="F169" s="116"/>
      <c r="G169" s="116"/>
      <c r="H169" s="116"/>
      <c r="I169" s="117"/>
      <c r="J169" s="135" t="s">
        <v>195</v>
      </c>
      <c r="K169" s="135"/>
      <c r="L169" s="135"/>
      <c r="M169" s="135"/>
      <c r="N169" s="135"/>
      <c r="O169" s="134" t="s">
        <v>149</v>
      </c>
      <c r="P169" s="116"/>
      <c r="Q169" s="116"/>
      <c r="R169" s="116"/>
      <c r="S169" s="116"/>
      <c r="T169" s="116"/>
      <c r="U169" s="116"/>
      <c r="V169" s="116"/>
      <c r="W169" s="116"/>
      <c r="X169" s="117"/>
      <c r="Y169" s="110">
        <v>363220</v>
      </c>
      <c r="Z169" s="110"/>
      <c r="AA169" s="110"/>
      <c r="AB169" s="110"/>
      <c r="AC169" s="110"/>
      <c r="AD169" s="110">
        <v>0</v>
      </c>
      <c r="AE169" s="110"/>
      <c r="AF169" s="110"/>
      <c r="AG169" s="110"/>
      <c r="AH169" s="110"/>
      <c r="AI169" s="110">
        <v>363220</v>
      </c>
      <c r="AJ169" s="110"/>
      <c r="AK169" s="110"/>
      <c r="AL169" s="110"/>
      <c r="AM169" s="110"/>
      <c r="AN169" s="110">
        <v>371680</v>
      </c>
      <c r="AO169" s="110"/>
      <c r="AP169" s="110"/>
      <c r="AQ169" s="110"/>
      <c r="AR169" s="110"/>
      <c r="AS169" s="110">
        <v>0</v>
      </c>
      <c r="AT169" s="110"/>
      <c r="AU169" s="110"/>
      <c r="AV169" s="110"/>
      <c r="AW169" s="110"/>
      <c r="AX169" s="110">
        <v>371680</v>
      </c>
      <c r="AY169" s="110"/>
      <c r="AZ169" s="110"/>
      <c r="BA169" s="110"/>
      <c r="BB169" s="110"/>
      <c r="BC169" s="110">
        <f>AN169-Y169</f>
        <v>8460</v>
      </c>
      <c r="BD169" s="110"/>
      <c r="BE169" s="110"/>
      <c r="BF169" s="110"/>
      <c r="BG169" s="110"/>
      <c r="BH169" s="110">
        <f>AS169-AD169</f>
        <v>0</v>
      </c>
      <c r="BI169" s="110"/>
      <c r="BJ169" s="110"/>
      <c r="BK169" s="110"/>
      <c r="BL169" s="110"/>
      <c r="BM169" s="110">
        <v>8460</v>
      </c>
      <c r="BN169" s="110"/>
      <c r="BO169" s="110"/>
      <c r="BP169" s="110"/>
      <c r="BQ169" s="110"/>
      <c r="BR169" s="11"/>
      <c r="BS169" s="11"/>
      <c r="BT169" s="11"/>
      <c r="BU169" s="11"/>
      <c r="BV169" s="11"/>
      <c r="BW169" s="11"/>
      <c r="BX169" s="11"/>
      <c r="BY169" s="11"/>
      <c r="BZ169" s="9"/>
    </row>
    <row r="170" spans="1:78" ht="51" customHeight="1" x14ac:dyDescent="0.2">
      <c r="A170" s="94">
        <v>5</v>
      </c>
      <c r="B170" s="94"/>
      <c r="C170" s="134" t="s">
        <v>201</v>
      </c>
      <c r="D170" s="116"/>
      <c r="E170" s="116"/>
      <c r="F170" s="116"/>
      <c r="G170" s="116"/>
      <c r="H170" s="116"/>
      <c r="I170" s="117"/>
      <c r="J170" s="135" t="s">
        <v>198</v>
      </c>
      <c r="K170" s="135"/>
      <c r="L170" s="135"/>
      <c r="M170" s="135"/>
      <c r="N170" s="135"/>
      <c r="O170" s="134" t="s">
        <v>151</v>
      </c>
      <c r="P170" s="116"/>
      <c r="Q170" s="116"/>
      <c r="R170" s="116"/>
      <c r="S170" s="116"/>
      <c r="T170" s="116"/>
      <c r="U170" s="116"/>
      <c r="V170" s="116"/>
      <c r="W170" s="116"/>
      <c r="X170" s="117"/>
      <c r="Y170" s="110">
        <v>4505</v>
      </c>
      <c r="Z170" s="110"/>
      <c r="AA170" s="110"/>
      <c r="AB170" s="110"/>
      <c r="AC170" s="110"/>
      <c r="AD170" s="110">
        <v>0</v>
      </c>
      <c r="AE170" s="110"/>
      <c r="AF170" s="110"/>
      <c r="AG170" s="110"/>
      <c r="AH170" s="110"/>
      <c r="AI170" s="110">
        <v>4505</v>
      </c>
      <c r="AJ170" s="110"/>
      <c r="AK170" s="110"/>
      <c r="AL170" s="110"/>
      <c r="AM170" s="110"/>
      <c r="AN170" s="110">
        <v>4505</v>
      </c>
      <c r="AO170" s="110"/>
      <c r="AP170" s="110"/>
      <c r="AQ170" s="110"/>
      <c r="AR170" s="110"/>
      <c r="AS170" s="110">
        <v>0</v>
      </c>
      <c r="AT170" s="110"/>
      <c r="AU170" s="110"/>
      <c r="AV170" s="110"/>
      <c r="AW170" s="110"/>
      <c r="AX170" s="110">
        <v>4505</v>
      </c>
      <c r="AY170" s="110"/>
      <c r="AZ170" s="110"/>
      <c r="BA170" s="110"/>
      <c r="BB170" s="110"/>
      <c r="BC170" s="110">
        <f>AN170-Y170</f>
        <v>0</v>
      </c>
      <c r="BD170" s="110"/>
      <c r="BE170" s="110"/>
      <c r="BF170" s="110"/>
      <c r="BG170" s="110"/>
      <c r="BH170" s="110">
        <f>AS170-AD170</f>
        <v>0</v>
      </c>
      <c r="BI170" s="110"/>
      <c r="BJ170" s="110"/>
      <c r="BK170" s="110"/>
      <c r="BL170" s="110"/>
      <c r="BM170" s="110">
        <v>0</v>
      </c>
      <c r="BN170" s="110"/>
      <c r="BO170" s="110"/>
      <c r="BP170" s="110"/>
      <c r="BQ170" s="110"/>
      <c r="BR170" s="11"/>
      <c r="BS170" s="11"/>
      <c r="BT170" s="11"/>
      <c r="BU170" s="11"/>
      <c r="BV170" s="11"/>
      <c r="BW170" s="11"/>
      <c r="BX170" s="11"/>
      <c r="BY170" s="11"/>
      <c r="BZ170" s="9"/>
    </row>
    <row r="171" spans="1:78" ht="51" customHeight="1" x14ac:dyDescent="0.2">
      <c r="A171" s="94">
        <v>6</v>
      </c>
      <c r="B171" s="94"/>
      <c r="C171" s="134" t="s">
        <v>202</v>
      </c>
      <c r="D171" s="116"/>
      <c r="E171" s="116"/>
      <c r="F171" s="116"/>
      <c r="G171" s="116"/>
      <c r="H171" s="116"/>
      <c r="I171" s="117"/>
      <c r="J171" s="135" t="s">
        <v>198</v>
      </c>
      <c r="K171" s="135"/>
      <c r="L171" s="135"/>
      <c r="M171" s="135"/>
      <c r="N171" s="135"/>
      <c r="O171" s="134" t="s">
        <v>151</v>
      </c>
      <c r="P171" s="116"/>
      <c r="Q171" s="116"/>
      <c r="R171" s="116"/>
      <c r="S171" s="116"/>
      <c r="T171" s="116"/>
      <c r="U171" s="116"/>
      <c r="V171" s="116"/>
      <c r="W171" s="116"/>
      <c r="X171" s="117"/>
      <c r="Y171" s="110">
        <v>12</v>
      </c>
      <c r="Z171" s="110"/>
      <c r="AA171" s="110"/>
      <c r="AB171" s="110"/>
      <c r="AC171" s="110"/>
      <c r="AD171" s="110">
        <v>0</v>
      </c>
      <c r="AE171" s="110"/>
      <c r="AF171" s="110"/>
      <c r="AG171" s="110"/>
      <c r="AH171" s="110"/>
      <c r="AI171" s="110">
        <v>12</v>
      </c>
      <c r="AJ171" s="110"/>
      <c r="AK171" s="110"/>
      <c r="AL171" s="110"/>
      <c r="AM171" s="110"/>
      <c r="AN171" s="110">
        <v>12</v>
      </c>
      <c r="AO171" s="110"/>
      <c r="AP171" s="110"/>
      <c r="AQ171" s="110"/>
      <c r="AR171" s="110"/>
      <c r="AS171" s="110">
        <v>0</v>
      </c>
      <c r="AT171" s="110"/>
      <c r="AU171" s="110"/>
      <c r="AV171" s="110"/>
      <c r="AW171" s="110"/>
      <c r="AX171" s="110">
        <v>12</v>
      </c>
      <c r="AY171" s="110"/>
      <c r="AZ171" s="110"/>
      <c r="BA171" s="110"/>
      <c r="BB171" s="110"/>
      <c r="BC171" s="110">
        <f>AN171-Y171</f>
        <v>0</v>
      </c>
      <c r="BD171" s="110"/>
      <c r="BE171" s="110"/>
      <c r="BF171" s="110"/>
      <c r="BG171" s="110"/>
      <c r="BH171" s="110">
        <f>AS171-AD171</f>
        <v>0</v>
      </c>
      <c r="BI171" s="110"/>
      <c r="BJ171" s="110"/>
      <c r="BK171" s="110"/>
      <c r="BL171" s="110"/>
      <c r="BM171" s="110">
        <v>0</v>
      </c>
      <c r="BN171" s="110"/>
      <c r="BO171" s="110"/>
      <c r="BP171" s="110"/>
      <c r="BQ171" s="110"/>
      <c r="BR171" s="11"/>
      <c r="BS171" s="11"/>
      <c r="BT171" s="11"/>
      <c r="BU171" s="11"/>
      <c r="BV171" s="11"/>
      <c r="BW171" s="11"/>
      <c r="BX171" s="11"/>
      <c r="BY171" s="11"/>
      <c r="BZ171" s="9"/>
    </row>
    <row r="172" spans="1:78" ht="38.25" customHeight="1" x14ac:dyDescent="0.2">
      <c r="A172" s="94">
        <v>7</v>
      </c>
      <c r="B172" s="94"/>
      <c r="C172" s="134" t="s">
        <v>203</v>
      </c>
      <c r="D172" s="116"/>
      <c r="E172" s="116"/>
      <c r="F172" s="116"/>
      <c r="G172" s="116"/>
      <c r="H172" s="116"/>
      <c r="I172" s="117"/>
      <c r="J172" s="135" t="s">
        <v>204</v>
      </c>
      <c r="K172" s="135"/>
      <c r="L172" s="135"/>
      <c r="M172" s="135"/>
      <c r="N172" s="135"/>
      <c r="O172" s="134" t="s">
        <v>151</v>
      </c>
      <c r="P172" s="116"/>
      <c r="Q172" s="116"/>
      <c r="R172" s="116"/>
      <c r="S172" s="116"/>
      <c r="T172" s="116"/>
      <c r="U172" s="116"/>
      <c r="V172" s="116"/>
      <c r="W172" s="116"/>
      <c r="X172" s="117"/>
      <c r="Y172" s="110">
        <v>650620</v>
      </c>
      <c r="Z172" s="110"/>
      <c r="AA172" s="110"/>
      <c r="AB172" s="110"/>
      <c r="AC172" s="110"/>
      <c r="AD172" s="110">
        <v>0</v>
      </c>
      <c r="AE172" s="110"/>
      <c r="AF172" s="110"/>
      <c r="AG172" s="110"/>
      <c r="AH172" s="110"/>
      <c r="AI172" s="110">
        <v>650620</v>
      </c>
      <c r="AJ172" s="110"/>
      <c r="AK172" s="110"/>
      <c r="AL172" s="110"/>
      <c r="AM172" s="110"/>
      <c r="AN172" s="110">
        <v>658824</v>
      </c>
      <c r="AO172" s="110"/>
      <c r="AP172" s="110"/>
      <c r="AQ172" s="110"/>
      <c r="AR172" s="110"/>
      <c r="AS172" s="110">
        <v>0</v>
      </c>
      <c r="AT172" s="110"/>
      <c r="AU172" s="110"/>
      <c r="AV172" s="110"/>
      <c r="AW172" s="110"/>
      <c r="AX172" s="110">
        <v>658824</v>
      </c>
      <c r="AY172" s="110"/>
      <c r="AZ172" s="110"/>
      <c r="BA172" s="110"/>
      <c r="BB172" s="110"/>
      <c r="BC172" s="110">
        <f>AN172-Y172</f>
        <v>8204</v>
      </c>
      <c r="BD172" s="110"/>
      <c r="BE172" s="110"/>
      <c r="BF172" s="110"/>
      <c r="BG172" s="110"/>
      <c r="BH172" s="110">
        <f>AS172-AD172</f>
        <v>0</v>
      </c>
      <c r="BI172" s="110"/>
      <c r="BJ172" s="110"/>
      <c r="BK172" s="110"/>
      <c r="BL172" s="110"/>
      <c r="BM172" s="110">
        <v>8204</v>
      </c>
      <c r="BN172" s="110"/>
      <c r="BO172" s="110"/>
      <c r="BP172" s="110"/>
      <c r="BQ172" s="110"/>
      <c r="BR172" s="11"/>
      <c r="BS172" s="11"/>
      <c r="BT172" s="11"/>
      <c r="BU172" s="11"/>
      <c r="BV172" s="11"/>
      <c r="BW172" s="11"/>
      <c r="BX172" s="11"/>
      <c r="BY172" s="11"/>
      <c r="BZ172" s="9"/>
    </row>
    <row r="173" spans="1:78" ht="38.25" customHeight="1" x14ac:dyDescent="0.2">
      <c r="A173" s="94">
        <v>8</v>
      </c>
      <c r="B173" s="94"/>
      <c r="C173" s="134" t="s">
        <v>205</v>
      </c>
      <c r="D173" s="116"/>
      <c r="E173" s="116"/>
      <c r="F173" s="116"/>
      <c r="G173" s="116"/>
      <c r="H173" s="116"/>
      <c r="I173" s="117"/>
      <c r="J173" s="135" t="s">
        <v>206</v>
      </c>
      <c r="K173" s="135"/>
      <c r="L173" s="135"/>
      <c r="M173" s="135"/>
      <c r="N173" s="135"/>
      <c r="O173" s="134" t="s">
        <v>157</v>
      </c>
      <c r="P173" s="116"/>
      <c r="Q173" s="116"/>
      <c r="R173" s="116"/>
      <c r="S173" s="116"/>
      <c r="T173" s="116"/>
      <c r="U173" s="116"/>
      <c r="V173" s="116"/>
      <c r="W173" s="116"/>
      <c r="X173" s="117"/>
      <c r="Y173" s="110">
        <v>48</v>
      </c>
      <c r="Z173" s="110"/>
      <c r="AA173" s="110"/>
      <c r="AB173" s="110"/>
      <c r="AC173" s="110"/>
      <c r="AD173" s="110">
        <v>0</v>
      </c>
      <c r="AE173" s="110"/>
      <c r="AF173" s="110"/>
      <c r="AG173" s="110"/>
      <c r="AH173" s="110"/>
      <c r="AI173" s="110">
        <v>48</v>
      </c>
      <c r="AJ173" s="110"/>
      <c r="AK173" s="110"/>
      <c r="AL173" s="110"/>
      <c r="AM173" s="110"/>
      <c r="AN173" s="110">
        <v>49</v>
      </c>
      <c r="AO173" s="110"/>
      <c r="AP173" s="110"/>
      <c r="AQ173" s="110"/>
      <c r="AR173" s="110"/>
      <c r="AS173" s="110">
        <v>0</v>
      </c>
      <c r="AT173" s="110"/>
      <c r="AU173" s="110"/>
      <c r="AV173" s="110"/>
      <c r="AW173" s="110"/>
      <c r="AX173" s="110">
        <v>49</v>
      </c>
      <c r="AY173" s="110"/>
      <c r="AZ173" s="110"/>
      <c r="BA173" s="110"/>
      <c r="BB173" s="110"/>
      <c r="BC173" s="110">
        <f>AN173-Y173</f>
        <v>1</v>
      </c>
      <c r="BD173" s="110"/>
      <c r="BE173" s="110"/>
      <c r="BF173" s="110"/>
      <c r="BG173" s="110"/>
      <c r="BH173" s="110">
        <f>AS173-AD173</f>
        <v>0</v>
      </c>
      <c r="BI173" s="110"/>
      <c r="BJ173" s="110"/>
      <c r="BK173" s="110"/>
      <c r="BL173" s="110"/>
      <c r="BM173" s="110">
        <v>1</v>
      </c>
      <c r="BN173" s="110"/>
      <c r="BO173" s="110"/>
      <c r="BP173" s="110"/>
      <c r="BQ173" s="110"/>
      <c r="BR173" s="11"/>
      <c r="BS173" s="11"/>
      <c r="BT173" s="11"/>
      <c r="BU173" s="11"/>
      <c r="BV173" s="11"/>
      <c r="BW173" s="11"/>
      <c r="BX173" s="11"/>
      <c r="BY173" s="11"/>
      <c r="BZ173" s="9"/>
    </row>
    <row r="174" spans="1:78" ht="38.25" customHeight="1" x14ac:dyDescent="0.2">
      <c r="A174" s="94">
        <v>9</v>
      </c>
      <c r="B174" s="94"/>
      <c r="C174" s="134" t="s">
        <v>207</v>
      </c>
      <c r="D174" s="116"/>
      <c r="E174" s="116"/>
      <c r="F174" s="116"/>
      <c r="G174" s="116"/>
      <c r="H174" s="116"/>
      <c r="I174" s="117"/>
      <c r="J174" s="135" t="s">
        <v>198</v>
      </c>
      <c r="K174" s="135"/>
      <c r="L174" s="135"/>
      <c r="M174" s="135"/>
      <c r="N174" s="135"/>
      <c r="O174" s="134" t="s">
        <v>208</v>
      </c>
      <c r="P174" s="116"/>
      <c r="Q174" s="116"/>
      <c r="R174" s="116"/>
      <c r="S174" s="116"/>
      <c r="T174" s="116"/>
      <c r="U174" s="116"/>
      <c r="V174" s="116"/>
      <c r="W174" s="116"/>
      <c r="X174" s="117"/>
      <c r="Y174" s="110">
        <v>1</v>
      </c>
      <c r="Z174" s="110"/>
      <c r="AA174" s="110"/>
      <c r="AB174" s="110"/>
      <c r="AC174" s="110"/>
      <c r="AD174" s="110">
        <v>0</v>
      </c>
      <c r="AE174" s="110"/>
      <c r="AF174" s="110"/>
      <c r="AG174" s="110"/>
      <c r="AH174" s="110"/>
      <c r="AI174" s="110">
        <v>1</v>
      </c>
      <c r="AJ174" s="110"/>
      <c r="AK174" s="110"/>
      <c r="AL174" s="110"/>
      <c r="AM174" s="110"/>
      <c r="AN174" s="110">
        <v>0</v>
      </c>
      <c r="AO174" s="110"/>
      <c r="AP174" s="110"/>
      <c r="AQ174" s="110"/>
      <c r="AR174" s="110"/>
      <c r="AS174" s="110">
        <v>0</v>
      </c>
      <c r="AT174" s="110"/>
      <c r="AU174" s="110"/>
      <c r="AV174" s="110"/>
      <c r="AW174" s="110"/>
      <c r="AX174" s="110">
        <v>0</v>
      </c>
      <c r="AY174" s="110"/>
      <c r="AZ174" s="110"/>
      <c r="BA174" s="110"/>
      <c r="BB174" s="110"/>
      <c r="BC174" s="110">
        <f>AN174-Y174</f>
        <v>-1</v>
      </c>
      <c r="BD174" s="110"/>
      <c r="BE174" s="110"/>
      <c r="BF174" s="110"/>
      <c r="BG174" s="110"/>
      <c r="BH174" s="110">
        <f>AS174-AD174</f>
        <v>0</v>
      </c>
      <c r="BI174" s="110"/>
      <c r="BJ174" s="110"/>
      <c r="BK174" s="110"/>
      <c r="BL174" s="110"/>
      <c r="BM174" s="110">
        <v>-1</v>
      </c>
      <c r="BN174" s="110"/>
      <c r="BO174" s="110"/>
      <c r="BP174" s="110"/>
      <c r="BQ174" s="110"/>
      <c r="BR174" s="11"/>
      <c r="BS174" s="11"/>
      <c r="BT174" s="11"/>
      <c r="BU174" s="11"/>
      <c r="BV174" s="11"/>
      <c r="BW174" s="11"/>
      <c r="BX174" s="11"/>
      <c r="BY174" s="11"/>
      <c r="BZ174" s="9"/>
    </row>
    <row r="175" spans="1:78" ht="38.25" customHeight="1" x14ac:dyDescent="0.2">
      <c r="A175" s="94">
        <v>10</v>
      </c>
      <c r="B175" s="94"/>
      <c r="C175" s="134" t="s">
        <v>209</v>
      </c>
      <c r="D175" s="116"/>
      <c r="E175" s="116"/>
      <c r="F175" s="116"/>
      <c r="G175" s="116"/>
      <c r="H175" s="116"/>
      <c r="I175" s="117"/>
      <c r="J175" s="135" t="s">
        <v>198</v>
      </c>
      <c r="K175" s="135"/>
      <c r="L175" s="135"/>
      <c r="M175" s="135"/>
      <c r="N175" s="135"/>
      <c r="O175" s="134" t="s">
        <v>151</v>
      </c>
      <c r="P175" s="116"/>
      <c r="Q175" s="116"/>
      <c r="R175" s="116"/>
      <c r="S175" s="116"/>
      <c r="T175" s="116"/>
      <c r="U175" s="116"/>
      <c r="V175" s="116"/>
      <c r="W175" s="116"/>
      <c r="X175" s="117"/>
      <c r="Y175" s="110">
        <v>1</v>
      </c>
      <c r="Z175" s="110"/>
      <c r="AA175" s="110"/>
      <c r="AB175" s="110"/>
      <c r="AC175" s="110"/>
      <c r="AD175" s="110">
        <v>0</v>
      </c>
      <c r="AE175" s="110"/>
      <c r="AF175" s="110"/>
      <c r="AG175" s="110"/>
      <c r="AH175" s="110"/>
      <c r="AI175" s="110">
        <v>1</v>
      </c>
      <c r="AJ175" s="110"/>
      <c r="AK175" s="110"/>
      <c r="AL175" s="110"/>
      <c r="AM175" s="110"/>
      <c r="AN175" s="110">
        <v>1</v>
      </c>
      <c r="AO175" s="110"/>
      <c r="AP175" s="110"/>
      <c r="AQ175" s="110"/>
      <c r="AR175" s="110"/>
      <c r="AS175" s="110">
        <v>0</v>
      </c>
      <c r="AT175" s="110"/>
      <c r="AU175" s="110"/>
      <c r="AV175" s="110"/>
      <c r="AW175" s="110"/>
      <c r="AX175" s="110">
        <v>1</v>
      </c>
      <c r="AY175" s="110"/>
      <c r="AZ175" s="110"/>
      <c r="BA175" s="110"/>
      <c r="BB175" s="110"/>
      <c r="BC175" s="110">
        <f>AN175-Y175</f>
        <v>0</v>
      </c>
      <c r="BD175" s="110"/>
      <c r="BE175" s="110"/>
      <c r="BF175" s="110"/>
      <c r="BG175" s="110"/>
      <c r="BH175" s="110">
        <f>AS175-AD175</f>
        <v>0</v>
      </c>
      <c r="BI175" s="110"/>
      <c r="BJ175" s="110"/>
      <c r="BK175" s="110"/>
      <c r="BL175" s="110"/>
      <c r="BM175" s="110">
        <v>0</v>
      </c>
      <c r="BN175" s="110"/>
      <c r="BO175" s="110"/>
      <c r="BP175" s="110"/>
      <c r="BQ175" s="110"/>
      <c r="BR175" s="11"/>
      <c r="BS175" s="11"/>
      <c r="BT175" s="11"/>
      <c r="BU175" s="11"/>
      <c r="BV175" s="11"/>
      <c r="BW175" s="11"/>
      <c r="BX175" s="11"/>
      <c r="BY175" s="11"/>
      <c r="BZ175" s="9"/>
    </row>
    <row r="176" spans="1:78" ht="51" customHeight="1" x14ac:dyDescent="0.2">
      <c r="A176" s="94">
        <v>11</v>
      </c>
      <c r="B176" s="94"/>
      <c r="C176" s="134" t="s">
        <v>210</v>
      </c>
      <c r="D176" s="116"/>
      <c r="E176" s="116"/>
      <c r="F176" s="116"/>
      <c r="G176" s="116"/>
      <c r="H176" s="116"/>
      <c r="I176" s="117"/>
      <c r="J176" s="135" t="s">
        <v>198</v>
      </c>
      <c r="K176" s="135"/>
      <c r="L176" s="135"/>
      <c r="M176" s="135"/>
      <c r="N176" s="135"/>
      <c r="O176" s="134" t="s">
        <v>157</v>
      </c>
      <c r="P176" s="116"/>
      <c r="Q176" s="116"/>
      <c r="R176" s="116"/>
      <c r="S176" s="116"/>
      <c r="T176" s="116"/>
      <c r="U176" s="116"/>
      <c r="V176" s="116"/>
      <c r="W176" s="116"/>
      <c r="X176" s="117"/>
      <c r="Y176" s="110">
        <v>18</v>
      </c>
      <c r="Z176" s="110"/>
      <c r="AA176" s="110"/>
      <c r="AB176" s="110"/>
      <c r="AC176" s="110"/>
      <c r="AD176" s="110">
        <v>0</v>
      </c>
      <c r="AE176" s="110"/>
      <c r="AF176" s="110"/>
      <c r="AG176" s="110"/>
      <c r="AH176" s="110"/>
      <c r="AI176" s="110">
        <v>18</v>
      </c>
      <c r="AJ176" s="110"/>
      <c r="AK176" s="110"/>
      <c r="AL176" s="110"/>
      <c r="AM176" s="110"/>
      <c r="AN176" s="110">
        <v>18</v>
      </c>
      <c r="AO176" s="110"/>
      <c r="AP176" s="110"/>
      <c r="AQ176" s="110"/>
      <c r="AR176" s="110"/>
      <c r="AS176" s="110">
        <v>0</v>
      </c>
      <c r="AT176" s="110"/>
      <c r="AU176" s="110"/>
      <c r="AV176" s="110"/>
      <c r="AW176" s="110"/>
      <c r="AX176" s="110">
        <v>18</v>
      </c>
      <c r="AY176" s="110"/>
      <c r="AZ176" s="110"/>
      <c r="BA176" s="110"/>
      <c r="BB176" s="110"/>
      <c r="BC176" s="110">
        <f>AN176-Y176</f>
        <v>0</v>
      </c>
      <c r="BD176" s="110"/>
      <c r="BE176" s="110"/>
      <c r="BF176" s="110"/>
      <c r="BG176" s="110"/>
      <c r="BH176" s="110">
        <f>AS176-AD176</f>
        <v>0</v>
      </c>
      <c r="BI176" s="110"/>
      <c r="BJ176" s="110"/>
      <c r="BK176" s="110"/>
      <c r="BL176" s="110"/>
      <c r="BM176" s="110">
        <v>0</v>
      </c>
      <c r="BN176" s="110"/>
      <c r="BO176" s="110"/>
      <c r="BP176" s="110"/>
      <c r="BQ176" s="110"/>
      <c r="BR176" s="11"/>
      <c r="BS176" s="11"/>
      <c r="BT176" s="11"/>
      <c r="BU176" s="11"/>
      <c r="BV176" s="11"/>
      <c r="BW176" s="11"/>
      <c r="BX176" s="11"/>
      <c r="BY176" s="11"/>
      <c r="BZ176" s="9"/>
    </row>
    <row r="177" spans="1:78" ht="38.25" customHeight="1" x14ac:dyDescent="0.2">
      <c r="A177" s="94">
        <v>12</v>
      </c>
      <c r="B177" s="94"/>
      <c r="C177" s="134" t="s">
        <v>211</v>
      </c>
      <c r="D177" s="116"/>
      <c r="E177" s="116"/>
      <c r="F177" s="116"/>
      <c r="G177" s="116"/>
      <c r="H177" s="116"/>
      <c r="I177" s="117"/>
      <c r="J177" s="135" t="s">
        <v>198</v>
      </c>
      <c r="K177" s="135"/>
      <c r="L177" s="135"/>
      <c r="M177" s="135"/>
      <c r="N177" s="135"/>
      <c r="O177" s="134" t="s">
        <v>151</v>
      </c>
      <c r="P177" s="116"/>
      <c r="Q177" s="116"/>
      <c r="R177" s="116"/>
      <c r="S177" s="116"/>
      <c r="T177" s="116"/>
      <c r="U177" s="116"/>
      <c r="V177" s="116"/>
      <c r="W177" s="116"/>
      <c r="X177" s="117"/>
      <c r="Y177" s="110">
        <v>51</v>
      </c>
      <c r="Z177" s="110"/>
      <c r="AA177" s="110"/>
      <c r="AB177" s="110"/>
      <c r="AC177" s="110"/>
      <c r="AD177" s="110">
        <v>0</v>
      </c>
      <c r="AE177" s="110"/>
      <c r="AF177" s="110"/>
      <c r="AG177" s="110"/>
      <c r="AH177" s="110"/>
      <c r="AI177" s="110">
        <v>51</v>
      </c>
      <c r="AJ177" s="110"/>
      <c r="AK177" s="110"/>
      <c r="AL177" s="110"/>
      <c r="AM177" s="110"/>
      <c r="AN177" s="110">
        <v>51</v>
      </c>
      <c r="AO177" s="110"/>
      <c r="AP177" s="110"/>
      <c r="AQ177" s="110"/>
      <c r="AR177" s="110"/>
      <c r="AS177" s="110">
        <v>0</v>
      </c>
      <c r="AT177" s="110"/>
      <c r="AU177" s="110"/>
      <c r="AV177" s="110"/>
      <c r="AW177" s="110"/>
      <c r="AX177" s="110">
        <v>51</v>
      </c>
      <c r="AY177" s="110"/>
      <c r="AZ177" s="110"/>
      <c r="BA177" s="110"/>
      <c r="BB177" s="110"/>
      <c r="BC177" s="110">
        <f>AN177-Y177</f>
        <v>0</v>
      </c>
      <c r="BD177" s="110"/>
      <c r="BE177" s="110"/>
      <c r="BF177" s="110"/>
      <c r="BG177" s="110"/>
      <c r="BH177" s="110">
        <f>AS177-AD177</f>
        <v>0</v>
      </c>
      <c r="BI177" s="110"/>
      <c r="BJ177" s="110"/>
      <c r="BK177" s="110"/>
      <c r="BL177" s="110"/>
      <c r="BM177" s="110">
        <v>0</v>
      </c>
      <c r="BN177" s="110"/>
      <c r="BO177" s="110"/>
      <c r="BP177" s="110"/>
      <c r="BQ177" s="110"/>
      <c r="BR177" s="11"/>
      <c r="BS177" s="11"/>
      <c r="BT177" s="11"/>
      <c r="BU177" s="11"/>
      <c r="BV177" s="11"/>
      <c r="BW177" s="11"/>
      <c r="BX177" s="11"/>
      <c r="BY177" s="11"/>
      <c r="BZ177" s="9"/>
    </row>
    <row r="178" spans="1:78" ht="51" customHeight="1" x14ac:dyDescent="0.2">
      <c r="A178" s="94">
        <v>13</v>
      </c>
      <c r="B178" s="94"/>
      <c r="C178" s="134" t="s">
        <v>212</v>
      </c>
      <c r="D178" s="116"/>
      <c r="E178" s="116"/>
      <c r="F178" s="116"/>
      <c r="G178" s="116"/>
      <c r="H178" s="116"/>
      <c r="I178" s="117"/>
      <c r="J178" s="135" t="s">
        <v>198</v>
      </c>
      <c r="K178" s="135"/>
      <c r="L178" s="135"/>
      <c r="M178" s="135"/>
      <c r="N178" s="135"/>
      <c r="O178" s="134" t="s">
        <v>151</v>
      </c>
      <c r="P178" s="116"/>
      <c r="Q178" s="116"/>
      <c r="R178" s="116"/>
      <c r="S178" s="116"/>
      <c r="T178" s="116"/>
      <c r="U178" s="116"/>
      <c r="V178" s="116"/>
      <c r="W178" s="116"/>
      <c r="X178" s="117"/>
      <c r="Y178" s="110">
        <v>1</v>
      </c>
      <c r="Z178" s="110"/>
      <c r="AA178" s="110"/>
      <c r="AB178" s="110"/>
      <c r="AC178" s="110"/>
      <c r="AD178" s="110">
        <v>0</v>
      </c>
      <c r="AE178" s="110"/>
      <c r="AF178" s="110"/>
      <c r="AG178" s="110"/>
      <c r="AH178" s="110"/>
      <c r="AI178" s="110">
        <v>1</v>
      </c>
      <c r="AJ178" s="110"/>
      <c r="AK178" s="110"/>
      <c r="AL178" s="110"/>
      <c r="AM178" s="110"/>
      <c r="AN178" s="110">
        <v>1</v>
      </c>
      <c r="AO178" s="110"/>
      <c r="AP178" s="110"/>
      <c r="AQ178" s="110"/>
      <c r="AR178" s="110"/>
      <c r="AS178" s="110">
        <v>0</v>
      </c>
      <c r="AT178" s="110"/>
      <c r="AU178" s="110"/>
      <c r="AV178" s="110"/>
      <c r="AW178" s="110"/>
      <c r="AX178" s="110">
        <v>1</v>
      </c>
      <c r="AY178" s="110"/>
      <c r="AZ178" s="110"/>
      <c r="BA178" s="110"/>
      <c r="BB178" s="110"/>
      <c r="BC178" s="110">
        <f>AN178-Y178</f>
        <v>0</v>
      </c>
      <c r="BD178" s="110"/>
      <c r="BE178" s="110"/>
      <c r="BF178" s="110"/>
      <c r="BG178" s="110"/>
      <c r="BH178" s="110">
        <f>AS178-AD178</f>
        <v>0</v>
      </c>
      <c r="BI178" s="110"/>
      <c r="BJ178" s="110"/>
      <c r="BK178" s="110"/>
      <c r="BL178" s="110"/>
      <c r="BM178" s="110">
        <v>0</v>
      </c>
      <c r="BN178" s="110"/>
      <c r="BO178" s="110"/>
      <c r="BP178" s="110"/>
      <c r="BQ178" s="110"/>
      <c r="BR178" s="11"/>
      <c r="BS178" s="11"/>
      <c r="BT178" s="11"/>
      <c r="BU178" s="11"/>
      <c r="BV178" s="11"/>
      <c r="BW178" s="11"/>
      <c r="BX178" s="11"/>
      <c r="BY178" s="11"/>
      <c r="BZ178" s="9"/>
    </row>
    <row r="179" spans="1:78" ht="51" customHeight="1" x14ac:dyDescent="0.2">
      <c r="A179" s="94">
        <v>14</v>
      </c>
      <c r="B179" s="94"/>
      <c r="C179" s="134" t="s">
        <v>213</v>
      </c>
      <c r="D179" s="116"/>
      <c r="E179" s="116"/>
      <c r="F179" s="116"/>
      <c r="G179" s="116"/>
      <c r="H179" s="116"/>
      <c r="I179" s="117"/>
      <c r="J179" s="135" t="s">
        <v>198</v>
      </c>
      <c r="K179" s="135"/>
      <c r="L179" s="135"/>
      <c r="M179" s="135"/>
      <c r="N179" s="135"/>
      <c r="O179" s="134" t="s">
        <v>151</v>
      </c>
      <c r="P179" s="116"/>
      <c r="Q179" s="116"/>
      <c r="R179" s="116"/>
      <c r="S179" s="116"/>
      <c r="T179" s="116"/>
      <c r="U179" s="116"/>
      <c r="V179" s="116"/>
      <c r="W179" s="116"/>
      <c r="X179" s="117"/>
      <c r="Y179" s="110">
        <v>6</v>
      </c>
      <c r="Z179" s="110"/>
      <c r="AA179" s="110"/>
      <c r="AB179" s="110"/>
      <c r="AC179" s="110"/>
      <c r="AD179" s="110">
        <v>0</v>
      </c>
      <c r="AE179" s="110"/>
      <c r="AF179" s="110"/>
      <c r="AG179" s="110"/>
      <c r="AH179" s="110"/>
      <c r="AI179" s="110">
        <v>6</v>
      </c>
      <c r="AJ179" s="110"/>
      <c r="AK179" s="110"/>
      <c r="AL179" s="110"/>
      <c r="AM179" s="110"/>
      <c r="AN179" s="110">
        <v>6</v>
      </c>
      <c r="AO179" s="110"/>
      <c r="AP179" s="110"/>
      <c r="AQ179" s="110"/>
      <c r="AR179" s="110"/>
      <c r="AS179" s="110">
        <v>0</v>
      </c>
      <c r="AT179" s="110"/>
      <c r="AU179" s="110"/>
      <c r="AV179" s="110"/>
      <c r="AW179" s="110"/>
      <c r="AX179" s="110">
        <v>6</v>
      </c>
      <c r="AY179" s="110"/>
      <c r="AZ179" s="110"/>
      <c r="BA179" s="110"/>
      <c r="BB179" s="110"/>
      <c r="BC179" s="110">
        <f>AN179-Y179</f>
        <v>0</v>
      </c>
      <c r="BD179" s="110"/>
      <c r="BE179" s="110"/>
      <c r="BF179" s="110"/>
      <c r="BG179" s="110"/>
      <c r="BH179" s="110">
        <f>AS179-AD179</f>
        <v>0</v>
      </c>
      <c r="BI179" s="110"/>
      <c r="BJ179" s="110"/>
      <c r="BK179" s="110"/>
      <c r="BL179" s="110"/>
      <c r="BM179" s="110">
        <v>0</v>
      </c>
      <c r="BN179" s="110"/>
      <c r="BO179" s="110"/>
      <c r="BP179" s="110"/>
      <c r="BQ179" s="110"/>
      <c r="BR179" s="11"/>
      <c r="BS179" s="11"/>
      <c r="BT179" s="11"/>
      <c r="BU179" s="11"/>
      <c r="BV179" s="11"/>
      <c r="BW179" s="11"/>
      <c r="BX179" s="11"/>
      <c r="BY179" s="11"/>
      <c r="BZ179" s="9"/>
    </row>
    <row r="180" spans="1:78" ht="38.25" customHeight="1" x14ac:dyDescent="0.2">
      <c r="A180" s="94">
        <v>15</v>
      </c>
      <c r="B180" s="94"/>
      <c r="C180" s="134" t="s">
        <v>214</v>
      </c>
      <c r="D180" s="116"/>
      <c r="E180" s="116"/>
      <c r="F180" s="116"/>
      <c r="G180" s="116"/>
      <c r="H180" s="116"/>
      <c r="I180" s="117"/>
      <c r="J180" s="135" t="s">
        <v>198</v>
      </c>
      <c r="K180" s="135"/>
      <c r="L180" s="135"/>
      <c r="M180" s="135"/>
      <c r="N180" s="135"/>
      <c r="O180" s="134" t="s">
        <v>187</v>
      </c>
      <c r="P180" s="116"/>
      <c r="Q180" s="116"/>
      <c r="R180" s="116"/>
      <c r="S180" s="116"/>
      <c r="T180" s="116"/>
      <c r="U180" s="116"/>
      <c r="V180" s="116"/>
      <c r="W180" s="116"/>
      <c r="X180" s="117"/>
      <c r="Y180" s="110">
        <v>30</v>
      </c>
      <c r="Z180" s="110"/>
      <c r="AA180" s="110"/>
      <c r="AB180" s="110"/>
      <c r="AC180" s="110"/>
      <c r="AD180" s="110">
        <v>0</v>
      </c>
      <c r="AE180" s="110"/>
      <c r="AF180" s="110"/>
      <c r="AG180" s="110"/>
      <c r="AH180" s="110"/>
      <c r="AI180" s="110">
        <v>30</v>
      </c>
      <c r="AJ180" s="110"/>
      <c r="AK180" s="110"/>
      <c r="AL180" s="110"/>
      <c r="AM180" s="110"/>
      <c r="AN180" s="110">
        <v>30</v>
      </c>
      <c r="AO180" s="110"/>
      <c r="AP180" s="110"/>
      <c r="AQ180" s="110"/>
      <c r="AR180" s="110"/>
      <c r="AS180" s="110">
        <v>0</v>
      </c>
      <c r="AT180" s="110"/>
      <c r="AU180" s="110"/>
      <c r="AV180" s="110"/>
      <c r="AW180" s="110"/>
      <c r="AX180" s="110">
        <v>30</v>
      </c>
      <c r="AY180" s="110"/>
      <c r="AZ180" s="110"/>
      <c r="BA180" s="110"/>
      <c r="BB180" s="110"/>
      <c r="BC180" s="110">
        <f>AN180-Y180</f>
        <v>0</v>
      </c>
      <c r="BD180" s="110"/>
      <c r="BE180" s="110"/>
      <c r="BF180" s="110"/>
      <c r="BG180" s="110"/>
      <c r="BH180" s="110">
        <f>AS180-AD180</f>
        <v>0</v>
      </c>
      <c r="BI180" s="110"/>
      <c r="BJ180" s="110"/>
      <c r="BK180" s="110"/>
      <c r="BL180" s="110"/>
      <c r="BM180" s="110">
        <v>0</v>
      </c>
      <c r="BN180" s="110"/>
      <c r="BO180" s="110"/>
      <c r="BP180" s="110"/>
      <c r="BQ180" s="110"/>
      <c r="BR180" s="11"/>
      <c r="BS180" s="11"/>
      <c r="BT180" s="11"/>
      <c r="BU180" s="11"/>
      <c r="BV180" s="11"/>
      <c r="BW180" s="11"/>
      <c r="BX180" s="11"/>
      <c r="BY180" s="11"/>
      <c r="BZ180" s="9"/>
    </row>
    <row r="181" spans="1:78" ht="38.25" customHeight="1" x14ac:dyDescent="0.2">
      <c r="A181" s="94">
        <v>16</v>
      </c>
      <c r="B181" s="94"/>
      <c r="C181" s="134" t="s">
        <v>215</v>
      </c>
      <c r="D181" s="116"/>
      <c r="E181" s="116"/>
      <c r="F181" s="116"/>
      <c r="G181" s="116"/>
      <c r="H181" s="116"/>
      <c r="I181" s="117"/>
      <c r="J181" s="135" t="s">
        <v>198</v>
      </c>
      <c r="K181" s="135"/>
      <c r="L181" s="135"/>
      <c r="M181" s="135"/>
      <c r="N181" s="135"/>
      <c r="O181" s="134" t="s">
        <v>151</v>
      </c>
      <c r="P181" s="116"/>
      <c r="Q181" s="116"/>
      <c r="R181" s="116"/>
      <c r="S181" s="116"/>
      <c r="T181" s="116"/>
      <c r="U181" s="116"/>
      <c r="V181" s="116"/>
      <c r="W181" s="116"/>
      <c r="X181" s="117"/>
      <c r="Y181" s="110">
        <v>8</v>
      </c>
      <c r="Z181" s="110"/>
      <c r="AA181" s="110"/>
      <c r="AB181" s="110"/>
      <c r="AC181" s="110"/>
      <c r="AD181" s="110">
        <v>0</v>
      </c>
      <c r="AE181" s="110"/>
      <c r="AF181" s="110"/>
      <c r="AG181" s="110"/>
      <c r="AH181" s="110"/>
      <c r="AI181" s="110">
        <v>8</v>
      </c>
      <c r="AJ181" s="110"/>
      <c r="AK181" s="110"/>
      <c r="AL181" s="110"/>
      <c r="AM181" s="110"/>
      <c r="AN181" s="110">
        <v>8</v>
      </c>
      <c r="AO181" s="110"/>
      <c r="AP181" s="110"/>
      <c r="AQ181" s="110"/>
      <c r="AR181" s="110"/>
      <c r="AS181" s="110">
        <v>0</v>
      </c>
      <c r="AT181" s="110"/>
      <c r="AU181" s="110"/>
      <c r="AV181" s="110"/>
      <c r="AW181" s="110"/>
      <c r="AX181" s="110">
        <v>8</v>
      </c>
      <c r="AY181" s="110"/>
      <c r="AZ181" s="110"/>
      <c r="BA181" s="110"/>
      <c r="BB181" s="110"/>
      <c r="BC181" s="110">
        <f>AN181-Y181</f>
        <v>0</v>
      </c>
      <c r="BD181" s="110"/>
      <c r="BE181" s="110"/>
      <c r="BF181" s="110"/>
      <c r="BG181" s="110"/>
      <c r="BH181" s="110">
        <f>AS181-AD181</f>
        <v>0</v>
      </c>
      <c r="BI181" s="110"/>
      <c r="BJ181" s="110"/>
      <c r="BK181" s="110"/>
      <c r="BL181" s="110"/>
      <c r="BM181" s="110">
        <v>0</v>
      </c>
      <c r="BN181" s="110"/>
      <c r="BO181" s="110"/>
      <c r="BP181" s="110"/>
      <c r="BQ181" s="110"/>
      <c r="BR181" s="11"/>
      <c r="BS181" s="11"/>
      <c r="BT181" s="11"/>
      <c r="BU181" s="11"/>
      <c r="BV181" s="11"/>
      <c r="BW181" s="11"/>
      <c r="BX181" s="11"/>
      <c r="BY181" s="11"/>
      <c r="BZ181" s="9"/>
    </row>
    <row r="182" spans="1:78" ht="38.25" customHeight="1" x14ac:dyDescent="0.2">
      <c r="A182" s="94">
        <v>17</v>
      </c>
      <c r="B182" s="94"/>
      <c r="C182" s="134" t="s">
        <v>216</v>
      </c>
      <c r="D182" s="116"/>
      <c r="E182" s="116"/>
      <c r="F182" s="116"/>
      <c r="G182" s="116"/>
      <c r="H182" s="116"/>
      <c r="I182" s="117"/>
      <c r="J182" s="135" t="s">
        <v>198</v>
      </c>
      <c r="K182" s="135"/>
      <c r="L182" s="135"/>
      <c r="M182" s="135"/>
      <c r="N182" s="135"/>
      <c r="O182" s="134" t="s">
        <v>151</v>
      </c>
      <c r="P182" s="116"/>
      <c r="Q182" s="116"/>
      <c r="R182" s="116"/>
      <c r="S182" s="116"/>
      <c r="T182" s="116"/>
      <c r="U182" s="116"/>
      <c r="V182" s="116"/>
      <c r="W182" s="116"/>
      <c r="X182" s="117"/>
      <c r="Y182" s="110">
        <v>1</v>
      </c>
      <c r="Z182" s="110"/>
      <c r="AA182" s="110"/>
      <c r="AB182" s="110"/>
      <c r="AC182" s="110"/>
      <c r="AD182" s="110">
        <v>0</v>
      </c>
      <c r="AE182" s="110"/>
      <c r="AF182" s="110"/>
      <c r="AG182" s="110"/>
      <c r="AH182" s="110"/>
      <c r="AI182" s="110">
        <v>1</v>
      </c>
      <c r="AJ182" s="110"/>
      <c r="AK182" s="110"/>
      <c r="AL182" s="110"/>
      <c r="AM182" s="110"/>
      <c r="AN182" s="110">
        <v>1</v>
      </c>
      <c r="AO182" s="110"/>
      <c r="AP182" s="110"/>
      <c r="AQ182" s="110"/>
      <c r="AR182" s="110"/>
      <c r="AS182" s="110">
        <v>0</v>
      </c>
      <c r="AT182" s="110"/>
      <c r="AU182" s="110"/>
      <c r="AV182" s="110"/>
      <c r="AW182" s="110"/>
      <c r="AX182" s="110">
        <v>1</v>
      </c>
      <c r="AY182" s="110"/>
      <c r="AZ182" s="110"/>
      <c r="BA182" s="110"/>
      <c r="BB182" s="110"/>
      <c r="BC182" s="110">
        <f>AN182-Y182</f>
        <v>0</v>
      </c>
      <c r="BD182" s="110"/>
      <c r="BE182" s="110"/>
      <c r="BF182" s="110"/>
      <c r="BG182" s="110"/>
      <c r="BH182" s="110">
        <f>AS182-AD182</f>
        <v>0</v>
      </c>
      <c r="BI182" s="110"/>
      <c r="BJ182" s="110"/>
      <c r="BK182" s="110"/>
      <c r="BL182" s="110"/>
      <c r="BM182" s="110">
        <v>0</v>
      </c>
      <c r="BN182" s="110"/>
      <c r="BO182" s="110"/>
      <c r="BP182" s="110"/>
      <c r="BQ182" s="110"/>
      <c r="BR182" s="11"/>
      <c r="BS182" s="11"/>
      <c r="BT182" s="11"/>
      <c r="BU182" s="11"/>
      <c r="BV182" s="11"/>
      <c r="BW182" s="11"/>
      <c r="BX182" s="11"/>
      <c r="BY182" s="11"/>
      <c r="BZ182" s="9"/>
    </row>
    <row r="183" spans="1:78" ht="51" customHeight="1" x14ac:dyDescent="0.2">
      <c r="A183" s="94">
        <v>18</v>
      </c>
      <c r="B183" s="94"/>
      <c r="C183" s="134" t="s">
        <v>217</v>
      </c>
      <c r="D183" s="116"/>
      <c r="E183" s="116"/>
      <c r="F183" s="116"/>
      <c r="G183" s="116"/>
      <c r="H183" s="116"/>
      <c r="I183" s="117"/>
      <c r="J183" s="135" t="s">
        <v>198</v>
      </c>
      <c r="K183" s="135"/>
      <c r="L183" s="135"/>
      <c r="M183" s="135"/>
      <c r="N183" s="135"/>
      <c r="O183" s="134" t="s">
        <v>151</v>
      </c>
      <c r="P183" s="116"/>
      <c r="Q183" s="116"/>
      <c r="R183" s="116"/>
      <c r="S183" s="116"/>
      <c r="T183" s="116"/>
      <c r="U183" s="116"/>
      <c r="V183" s="116"/>
      <c r="W183" s="116"/>
      <c r="X183" s="117"/>
      <c r="Y183" s="110">
        <v>1</v>
      </c>
      <c r="Z183" s="110"/>
      <c r="AA183" s="110"/>
      <c r="AB183" s="110"/>
      <c r="AC183" s="110"/>
      <c r="AD183" s="110">
        <v>0</v>
      </c>
      <c r="AE183" s="110"/>
      <c r="AF183" s="110"/>
      <c r="AG183" s="110"/>
      <c r="AH183" s="110"/>
      <c r="AI183" s="110">
        <v>1</v>
      </c>
      <c r="AJ183" s="110"/>
      <c r="AK183" s="110"/>
      <c r="AL183" s="110"/>
      <c r="AM183" s="110"/>
      <c r="AN183" s="110">
        <v>1</v>
      </c>
      <c r="AO183" s="110"/>
      <c r="AP183" s="110"/>
      <c r="AQ183" s="110"/>
      <c r="AR183" s="110"/>
      <c r="AS183" s="110">
        <v>0</v>
      </c>
      <c r="AT183" s="110"/>
      <c r="AU183" s="110"/>
      <c r="AV183" s="110"/>
      <c r="AW183" s="110"/>
      <c r="AX183" s="110">
        <v>1</v>
      </c>
      <c r="AY183" s="110"/>
      <c r="AZ183" s="110"/>
      <c r="BA183" s="110"/>
      <c r="BB183" s="110"/>
      <c r="BC183" s="110">
        <f>AN183-Y183</f>
        <v>0</v>
      </c>
      <c r="BD183" s="110"/>
      <c r="BE183" s="110"/>
      <c r="BF183" s="110"/>
      <c r="BG183" s="110"/>
      <c r="BH183" s="110">
        <f>AS183-AD183</f>
        <v>0</v>
      </c>
      <c r="BI183" s="110"/>
      <c r="BJ183" s="110"/>
      <c r="BK183" s="110"/>
      <c r="BL183" s="110"/>
      <c r="BM183" s="110">
        <v>0</v>
      </c>
      <c r="BN183" s="110"/>
      <c r="BO183" s="110"/>
      <c r="BP183" s="110"/>
      <c r="BQ183" s="110"/>
      <c r="BR183" s="11"/>
      <c r="BS183" s="11"/>
      <c r="BT183" s="11"/>
      <c r="BU183" s="11"/>
      <c r="BV183" s="11"/>
      <c r="BW183" s="11"/>
      <c r="BX183" s="11"/>
      <c r="BY183" s="11"/>
      <c r="BZ183" s="9"/>
    </row>
    <row r="184" spans="1:78" ht="25.5" customHeight="1" x14ac:dyDescent="0.2">
      <c r="A184" s="94">
        <v>19</v>
      </c>
      <c r="B184" s="94"/>
      <c r="C184" s="134" t="s">
        <v>218</v>
      </c>
      <c r="D184" s="116"/>
      <c r="E184" s="116"/>
      <c r="F184" s="116"/>
      <c r="G184" s="116"/>
      <c r="H184" s="116"/>
      <c r="I184" s="117"/>
      <c r="J184" s="135" t="s">
        <v>198</v>
      </c>
      <c r="K184" s="135"/>
      <c r="L184" s="135"/>
      <c r="M184" s="135"/>
      <c r="N184" s="135"/>
      <c r="O184" s="134" t="s">
        <v>151</v>
      </c>
      <c r="P184" s="116"/>
      <c r="Q184" s="116"/>
      <c r="R184" s="116"/>
      <c r="S184" s="116"/>
      <c r="T184" s="116"/>
      <c r="U184" s="116"/>
      <c r="V184" s="116"/>
      <c r="W184" s="116"/>
      <c r="X184" s="117"/>
      <c r="Y184" s="110">
        <v>2</v>
      </c>
      <c r="Z184" s="110"/>
      <c r="AA184" s="110"/>
      <c r="AB184" s="110"/>
      <c r="AC184" s="110"/>
      <c r="AD184" s="110">
        <v>0</v>
      </c>
      <c r="AE184" s="110"/>
      <c r="AF184" s="110"/>
      <c r="AG184" s="110"/>
      <c r="AH184" s="110"/>
      <c r="AI184" s="110">
        <v>2</v>
      </c>
      <c r="AJ184" s="110"/>
      <c r="AK184" s="110"/>
      <c r="AL184" s="110"/>
      <c r="AM184" s="110"/>
      <c r="AN184" s="110">
        <v>2</v>
      </c>
      <c r="AO184" s="110"/>
      <c r="AP184" s="110"/>
      <c r="AQ184" s="110"/>
      <c r="AR184" s="110"/>
      <c r="AS184" s="110">
        <v>0</v>
      </c>
      <c r="AT184" s="110"/>
      <c r="AU184" s="110"/>
      <c r="AV184" s="110"/>
      <c r="AW184" s="110"/>
      <c r="AX184" s="110">
        <v>2</v>
      </c>
      <c r="AY184" s="110"/>
      <c r="AZ184" s="110"/>
      <c r="BA184" s="110"/>
      <c r="BB184" s="110"/>
      <c r="BC184" s="110">
        <f>AN184-Y184</f>
        <v>0</v>
      </c>
      <c r="BD184" s="110"/>
      <c r="BE184" s="110"/>
      <c r="BF184" s="110"/>
      <c r="BG184" s="110"/>
      <c r="BH184" s="110">
        <f>AS184-AD184</f>
        <v>0</v>
      </c>
      <c r="BI184" s="110"/>
      <c r="BJ184" s="110"/>
      <c r="BK184" s="110"/>
      <c r="BL184" s="110"/>
      <c r="BM184" s="110">
        <v>0</v>
      </c>
      <c r="BN184" s="110"/>
      <c r="BO184" s="110"/>
      <c r="BP184" s="110"/>
      <c r="BQ184" s="110"/>
      <c r="BR184" s="11"/>
      <c r="BS184" s="11"/>
      <c r="BT184" s="11"/>
      <c r="BU184" s="11"/>
      <c r="BV184" s="11"/>
      <c r="BW184" s="11"/>
      <c r="BX184" s="11"/>
      <c r="BY184" s="11"/>
      <c r="BZ184" s="9"/>
    </row>
    <row r="185" spans="1:78" ht="38.25" customHeight="1" x14ac:dyDescent="0.2">
      <c r="A185" s="94">
        <v>20</v>
      </c>
      <c r="B185" s="94"/>
      <c r="C185" s="134" t="s">
        <v>219</v>
      </c>
      <c r="D185" s="116"/>
      <c r="E185" s="116"/>
      <c r="F185" s="116"/>
      <c r="G185" s="116"/>
      <c r="H185" s="116"/>
      <c r="I185" s="117"/>
      <c r="J185" s="135" t="s">
        <v>198</v>
      </c>
      <c r="K185" s="135"/>
      <c r="L185" s="135"/>
      <c r="M185" s="135"/>
      <c r="N185" s="135"/>
      <c r="O185" s="134" t="s">
        <v>151</v>
      </c>
      <c r="P185" s="116"/>
      <c r="Q185" s="116"/>
      <c r="R185" s="116"/>
      <c r="S185" s="116"/>
      <c r="T185" s="116"/>
      <c r="U185" s="116"/>
      <c r="V185" s="116"/>
      <c r="W185" s="116"/>
      <c r="X185" s="117"/>
      <c r="Y185" s="110">
        <v>43</v>
      </c>
      <c r="Z185" s="110"/>
      <c r="AA185" s="110"/>
      <c r="AB185" s="110"/>
      <c r="AC185" s="110"/>
      <c r="AD185" s="110">
        <v>0</v>
      </c>
      <c r="AE185" s="110"/>
      <c r="AF185" s="110"/>
      <c r="AG185" s="110"/>
      <c r="AH185" s="110"/>
      <c r="AI185" s="110">
        <v>43</v>
      </c>
      <c r="AJ185" s="110"/>
      <c r="AK185" s="110"/>
      <c r="AL185" s="110"/>
      <c r="AM185" s="110"/>
      <c r="AN185" s="110">
        <v>43</v>
      </c>
      <c r="AO185" s="110"/>
      <c r="AP185" s="110"/>
      <c r="AQ185" s="110"/>
      <c r="AR185" s="110"/>
      <c r="AS185" s="110">
        <v>0</v>
      </c>
      <c r="AT185" s="110"/>
      <c r="AU185" s="110"/>
      <c r="AV185" s="110"/>
      <c r="AW185" s="110"/>
      <c r="AX185" s="110">
        <v>43</v>
      </c>
      <c r="AY185" s="110"/>
      <c r="AZ185" s="110"/>
      <c r="BA185" s="110"/>
      <c r="BB185" s="110"/>
      <c r="BC185" s="110">
        <f>AN185-Y185</f>
        <v>0</v>
      </c>
      <c r="BD185" s="110"/>
      <c r="BE185" s="110"/>
      <c r="BF185" s="110"/>
      <c r="BG185" s="110"/>
      <c r="BH185" s="110">
        <f>AS185-AD185</f>
        <v>0</v>
      </c>
      <c r="BI185" s="110"/>
      <c r="BJ185" s="110"/>
      <c r="BK185" s="110"/>
      <c r="BL185" s="110"/>
      <c r="BM185" s="110">
        <v>0</v>
      </c>
      <c r="BN185" s="110"/>
      <c r="BO185" s="110"/>
      <c r="BP185" s="110"/>
      <c r="BQ185" s="110"/>
      <c r="BR185" s="11"/>
      <c r="BS185" s="11"/>
      <c r="BT185" s="11"/>
      <c r="BU185" s="11"/>
      <c r="BV185" s="11"/>
      <c r="BW185" s="11"/>
      <c r="BX185" s="11"/>
      <c r="BY185" s="11"/>
      <c r="BZ185" s="9"/>
    </row>
    <row r="186" spans="1:78" ht="38.25" customHeight="1" x14ac:dyDescent="0.2">
      <c r="A186" s="94">
        <v>21</v>
      </c>
      <c r="B186" s="94"/>
      <c r="C186" s="134" t="s">
        <v>220</v>
      </c>
      <c r="D186" s="116"/>
      <c r="E186" s="116"/>
      <c r="F186" s="116"/>
      <c r="G186" s="116"/>
      <c r="H186" s="116"/>
      <c r="I186" s="117"/>
      <c r="J186" s="135" t="s">
        <v>198</v>
      </c>
      <c r="K186" s="135"/>
      <c r="L186" s="135"/>
      <c r="M186" s="135"/>
      <c r="N186" s="135"/>
      <c r="O186" s="134" t="s">
        <v>151</v>
      </c>
      <c r="P186" s="116"/>
      <c r="Q186" s="116"/>
      <c r="R186" s="116"/>
      <c r="S186" s="116"/>
      <c r="T186" s="116"/>
      <c r="U186" s="116"/>
      <c r="V186" s="116"/>
      <c r="W186" s="116"/>
      <c r="X186" s="117"/>
      <c r="Y186" s="110">
        <v>17</v>
      </c>
      <c r="Z186" s="110"/>
      <c r="AA186" s="110"/>
      <c r="AB186" s="110"/>
      <c r="AC186" s="110"/>
      <c r="AD186" s="110">
        <v>0</v>
      </c>
      <c r="AE186" s="110"/>
      <c r="AF186" s="110"/>
      <c r="AG186" s="110"/>
      <c r="AH186" s="110"/>
      <c r="AI186" s="110">
        <v>17</v>
      </c>
      <c r="AJ186" s="110"/>
      <c r="AK186" s="110"/>
      <c r="AL186" s="110"/>
      <c r="AM186" s="110"/>
      <c r="AN186" s="110">
        <v>17</v>
      </c>
      <c r="AO186" s="110"/>
      <c r="AP186" s="110"/>
      <c r="AQ186" s="110"/>
      <c r="AR186" s="110"/>
      <c r="AS186" s="110">
        <v>0</v>
      </c>
      <c r="AT186" s="110"/>
      <c r="AU186" s="110"/>
      <c r="AV186" s="110"/>
      <c r="AW186" s="110"/>
      <c r="AX186" s="110">
        <v>17</v>
      </c>
      <c r="AY186" s="110"/>
      <c r="AZ186" s="110"/>
      <c r="BA186" s="110"/>
      <c r="BB186" s="110"/>
      <c r="BC186" s="110">
        <f>AN186-Y186</f>
        <v>0</v>
      </c>
      <c r="BD186" s="110"/>
      <c r="BE186" s="110"/>
      <c r="BF186" s="110"/>
      <c r="BG186" s="110"/>
      <c r="BH186" s="110">
        <f>AS186-AD186</f>
        <v>0</v>
      </c>
      <c r="BI186" s="110"/>
      <c r="BJ186" s="110"/>
      <c r="BK186" s="110"/>
      <c r="BL186" s="110"/>
      <c r="BM186" s="110">
        <v>0</v>
      </c>
      <c r="BN186" s="110"/>
      <c r="BO186" s="110"/>
      <c r="BP186" s="110"/>
      <c r="BQ186" s="110"/>
      <c r="BR186" s="11"/>
      <c r="BS186" s="11"/>
      <c r="BT186" s="11"/>
      <c r="BU186" s="11"/>
      <c r="BV186" s="11"/>
      <c r="BW186" s="11"/>
      <c r="BX186" s="11"/>
      <c r="BY186" s="11"/>
      <c r="BZ186" s="9"/>
    </row>
    <row r="187" spans="1:78" ht="38.25" customHeight="1" x14ac:dyDescent="0.2">
      <c r="A187" s="94">
        <v>22</v>
      </c>
      <c r="B187" s="94"/>
      <c r="C187" s="134" t="s">
        <v>221</v>
      </c>
      <c r="D187" s="116"/>
      <c r="E187" s="116"/>
      <c r="F187" s="116"/>
      <c r="G187" s="116"/>
      <c r="H187" s="116"/>
      <c r="I187" s="117"/>
      <c r="J187" s="135" t="s">
        <v>198</v>
      </c>
      <c r="K187" s="135"/>
      <c r="L187" s="135"/>
      <c r="M187" s="135"/>
      <c r="N187" s="135"/>
      <c r="O187" s="134" t="s">
        <v>157</v>
      </c>
      <c r="P187" s="116"/>
      <c r="Q187" s="116"/>
      <c r="R187" s="116"/>
      <c r="S187" s="116"/>
      <c r="T187" s="116"/>
      <c r="U187" s="116"/>
      <c r="V187" s="116"/>
      <c r="W187" s="116"/>
      <c r="X187" s="117"/>
      <c r="Y187" s="110">
        <v>1</v>
      </c>
      <c r="Z187" s="110"/>
      <c r="AA187" s="110"/>
      <c r="AB187" s="110"/>
      <c r="AC187" s="110"/>
      <c r="AD187" s="110">
        <v>0</v>
      </c>
      <c r="AE187" s="110"/>
      <c r="AF187" s="110"/>
      <c r="AG187" s="110"/>
      <c r="AH187" s="110"/>
      <c r="AI187" s="110">
        <v>1</v>
      </c>
      <c r="AJ187" s="110"/>
      <c r="AK187" s="110"/>
      <c r="AL187" s="110"/>
      <c r="AM187" s="110"/>
      <c r="AN187" s="110">
        <v>1</v>
      </c>
      <c r="AO187" s="110"/>
      <c r="AP187" s="110"/>
      <c r="AQ187" s="110"/>
      <c r="AR187" s="110"/>
      <c r="AS187" s="110">
        <v>0</v>
      </c>
      <c r="AT187" s="110"/>
      <c r="AU187" s="110"/>
      <c r="AV187" s="110"/>
      <c r="AW187" s="110"/>
      <c r="AX187" s="110">
        <v>1</v>
      </c>
      <c r="AY187" s="110"/>
      <c r="AZ187" s="110"/>
      <c r="BA187" s="110"/>
      <c r="BB187" s="110"/>
      <c r="BC187" s="110">
        <f>AN187-Y187</f>
        <v>0</v>
      </c>
      <c r="BD187" s="110"/>
      <c r="BE187" s="110"/>
      <c r="BF187" s="110"/>
      <c r="BG187" s="110"/>
      <c r="BH187" s="110">
        <f>AS187-AD187</f>
        <v>0</v>
      </c>
      <c r="BI187" s="110"/>
      <c r="BJ187" s="110"/>
      <c r="BK187" s="110"/>
      <c r="BL187" s="110"/>
      <c r="BM187" s="110">
        <v>0</v>
      </c>
      <c r="BN187" s="110"/>
      <c r="BO187" s="110"/>
      <c r="BP187" s="110"/>
      <c r="BQ187" s="110"/>
      <c r="BR187" s="11"/>
      <c r="BS187" s="11"/>
      <c r="BT187" s="11"/>
      <c r="BU187" s="11"/>
      <c r="BV187" s="11"/>
      <c r="BW187" s="11"/>
      <c r="BX187" s="11"/>
      <c r="BY187" s="11"/>
      <c r="BZ187" s="9"/>
    </row>
    <row r="188" spans="1:78" ht="25.5" customHeight="1" x14ac:dyDescent="0.2">
      <c r="A188" s="94">
        <v>23</v>
      </c>
      <c r="B188" s="94"/>
      <c r="C188" s="134" t="s">
        <v>222</v>
      </c>
      <c r="D188" s="116"/>
      <c r="E188" s="116"/>
      <c r="F188" s="116"/>
      <c r="G188" s="116"/>
      <c r="H188" s="116"/>
      <c r="I188" s="117"/>
      <c r="J188" s="135" t="s">
        <v>198</v>
      </c>
      <c r="K188" s="135"/>
      <c r="L188" s="135"/>
      <c r="M188" s="135"/>
      <c r="N188" s="135"/>
      <c r="O188" s="134" t="s">
        <v>151</v>
      </c>
      <c r="P188" s="116"/>
      <c r="Q188" s="116"/>
      <c r="R188" s="116"/>
      <c r="S188" s="116"/>
      <c r="T188" s="116"/>
      <c r="U188" s="116"/>
      <c r="V188" s="116"/>
      <c r="W188" s="116"/>
      <c r="X188" s="117"/>
      <c r="Y188" s="110">
        <v>1</v>
      </c>
      <c r="Z188" s="110"/>
      <c r="AA188" s="110"/>
      <c r="AB188" s="110"/>
      <c r="AC188" s="110"/>
      <c r="AD188" s="110">
        <v>0</v>
      </c>
      <c r="AE188" s="110"/>
      <c r="AF188" s="110"/>
      <c r="AG188" s="110"/>
      <c r="AH188" s="110"/>
      <c r="AI188" s="110">
        <v>1</v>
      </c>
      <c r="AJ188" s="110"/>
      <c r="AK188" s="110"/>
      <c r="AL188" s="110"/>
      <c r="AM188" s="110"/>
      <c r="AN188" s="110">
        <v>1</v>
      </c>
      <c r="AO188" s="110"/>
      <c r="AP188" s="110"/>
      <c r="AQ188" s="110"/>
      <c r="AR188" s="110"/>
      <c r="AS188" s="110">
        <v>0</v>
      </c>
      <c r="AT188" s="110"/>
      <c r="AU188" s="110"/>
      <c r="AV188" s="110"/>
      <c r="AW188" s="110"/>
      <c r="AX188" s="110">
        <v>1</v>
      </c>
      <c r="AY188" s="110"/>
      <c r="AZ188" s="110"/>
      <c r="BA188" s="110"/>
      <c r="BB188" s="110"/>
      <c r="BC188" s="110">
        <f>AN188-Y188</f>
        <v>0</v>
      </c>
      <c r="BD188" s="110"/>
      <c r="BE188" s="110"/>
      <c r="BF188" s="110"/>
      <c r="BG188" s="110"/>
      <c r="BH188" s="110">
        <f>AS188-AD188</f>
        <v>0</v>
      </c>
      <c r="BI188" s="110"/>
      <c r="BJ188" s="110"/>
      <c r="BK188" s="110"/>
      <c r="BL188" s="110"/>
      <c r="BM188" s="110">
        <v>0</v>
      </c>
      <c r="BN188" s="110"/>
      <c r="BO188" s="110"/>
      <c r="BP188" s="110"/>
      <c r="BQ188" s="110"/>
      <c r="BR188" s="11"/>
      <c r="BS188" s="11"/>
      <c r="BT188" s="11"/>
      <c r="BU188" s="11"/>
      <c r="BV188" s="11"/>
      <c r="BW188" s="11"/>
      <c r="BX188" s="11"/>
      <c r="BY188" s="11"/>
      <c r="BZ188" s="9"/>
    </row>
    <row r="189" spans="1:78" ht="51" customHeight="1" x14ac:dyDescent="0.2">
      <c r="A189" s="94">
        <v>24</v>
      </c>
      <c r="B189" s="94"/>
      <c r="C189" s="134" t="s">
        <v>223</v>
      </c>
      <c r="D189" s="116"/>
      <c r="E189" s="116"/>
      <c r="F189" s="116"/>
      <c r="G189" s="116"/>
      <c r="H189" s="116"/>
      <c r="I189" s="117"/>
      <c r="J189" s="135" t="s">
        <v>192</v>
      </c>
      <c r="K189" s="135"/>
      <c r="L189" s="135"/>
      <c r="M189" s="135"/>
      <c r="N189" s="135"/>
      <c r="O189" s="134" t="s">
        <v>151</v>
      </c>
      <c r="P189" s="116"/>
      <c r="Q189" s="116"/>
      <c r="R189" s="116"/>
      <c r="S189" s="116"/>
      <c r="T189" s="116"/>
      <c r="U189" s="116"/>
      <c r="V189" s="116"/>
      <c r="W189" s="116"/>
      <c r="X189" s="117"/>
      <c r="Y189" s="110">
        <v>175</v>
      </c>
      <c r="Z189" s="110"/>
      <c r="AA189" s="110"/>
      <c r="AB189" s="110"/>
      <c r="AC189" s="110"/>
      <c r="AD189" s="110">
        <v>0</v>
      </c>
      <c r="AE189" s="110"/>
      <c r="AF189" s="110"/>
      <c r="AG189" s="110"/>
      <c r="AH189" s="110"/>
      <c r="AI189" s="110">
        <v>175</v>
      </c>
      <c r="AJ189" s="110"/>
      <c r="AK189" s="110"/>
      <c r="AL189" s="110"/>
      <c r="AM189" s="110"/>
      <c r="AN189" s="110">
        <v>175</v>
      </c>
      <c r="AO189" s="110"/>
      <c r="AP189" s="110"/>
      <c r="AQ189" s="110"/>
      <c r="AR189" s="110"/>
      <c r="AS189" s="110">
        <v>0</v>
      </c>
      <c r="AT189" s="110"/>
      <c r="AU189" s="110"/>
      <c r="AV189" s="110"/>
      <c r="AW189" s="110"/>
      <c r="AX189" s="110">
        <v>175</v>
      </c>
      <c r="AY189" s="110"/>
      <c r="AZ189" s="110"/>
      <c r="BA189" s="110"/>
      <c r="BB189" s="110"/>
      <c r="BC189" s="110">
        <f>AN189-Y189</f>
        <v>0</v>
      </c>
      <c r="BD189" s="110"/>
      <c r="BE189" s="110"/>
      <c r="BF189" s="110"/>
      <c r="BG189" s="110"/>
      <c r="BH189" s="110">
        <f>AS189-AD189</f>
        <v>0</v>
      </c>
      <c r="BI189" s="110"/>
      <c r="BJ189" s="110"/>
      <c r="BK189" s="110"/>
      <c r="BL189" s="110"/>
      <c r="BM189" s="110">
        <v>0</v>
      </c>
      <c r="BN189" s="110"/>
      <c r="BO189" s="110"/>
      <c r="BP189" s="110"/>
      <c r="BQ189" s="110"/>
      <c r="BR189" s="11"/>
      <c r="BS189" s="11"/>
      <c r="BT189" s="11"/>
      <c r="BU189" s="11"/>
      <c r="BV189" s="11"/>
      <c r="BW189" s="11"/>
      <c r="BX189" s="11"/>
      <c r="BY189" s="11"/>
      <c r="BZ189" s="9"/>
    </row>
    <row r="190" spans="1:78" ht="38.25" customHeight="1" x14ac:dyDescent="0.2">
      <c r="A190" s="94">
        <v>25</v>
      </c>
      <c r="B190" s="94"/>
      <c r="C190" s="134" t="s">
        <v>224</v>
      </c>
      <c r="D190" s="116"/>
      <c r="E190" s="116"/>
      <c r="F190" s="116"/>
      <c r="G190" s="116"/>
      <c r="H190" s="116"/>
      <c r="I190" s="117"/>
      <c r="J190" s="135" t="s">
        <v>195</v>
      </c>
      <c r="K190" s="135"/>
      <c r="L190" s="135"/>
      <c r="M190" s="135"/>
      <c r="N190" s="135"/>
      <c r="O190" s="134" t="s">
        <v>151</v>
      </c>
      <c r="P190" s="116"/>
      <c r="Q190" s="116"/>
      <c r="R190" s="116"/>
      <c r="S190" s="116"/>
      <c r="T190" s="116"/>
      <c r="U190" s="116"/>
      <c r="V190" s="116"/>
      <c r="W190" s="116"/>
      <c r="X190" s="117"/>
      <c r="Y190" s="110">
        <v>24.24</v>
      </c>
      <c r="Z190" s="110"/>
      <c r="AA190" s="110"/>
      <c r="AB190" s="110"/>
      <c r="AC190" s="110"/>
      <c r="AD190" s="110">
        <v>0</v>
      </c>
      <c r="AE190" s="110"/>
      <c r="AF190" s="110"/>
      <c r="AG190" s="110"/>
      <c r="AH190" s="110"/>
      <c r="AI190" s="110">
        <v>24.24</v>
      </c>
      <c r="AJ190" s="110"/>
      <c r="AK190" s="110"/>
      <c r="AL190" s="110"/>
      <c r="AM190" s="110"/>
      <c r="AN190" s="110">
        <v>24.24</v>
      </c>
      <c r="AO190" s="110"/>
      <c r="AP190" s="110"/>
      <c r="AQ190" s="110"/>
      <c r="AR190" s="110"/>
      <c r="AS190" s="110">
        <v>0</v>
      </c>
      <c r="AT190" s="110"/>
      <c r="AU190" s="110"/>
      <c r="AV190" s="110"/>
      <c r="AW190" s="110"/>
      <c r="AX190" s="110">
        <v>24.24</v>
      </c>
      <c r="AY190" s="110"/>
      <c r="AZ190" s="110"/>
      <c r="BA190" s="110"/>
      <c r="BB190" s="110"/>
      <c r="BC190" s="110">
        <f>AN190-Y190</f>
        <v>0</v>
      </c>
      <c r="BD190" s="110"/>
      <c r="BE190" s="110"/>
      <c r="BF190" s="110"/>
      <c r="BG190" s="110"/>
      <c r="BH190" s="110">
        <f>AS190-AD190</f>
        <v>0</v>
      </c>
      <c r="BI190" s="110"/>
      <c r="BJ190" s="110"/>
      <c r="BK190" s="110"/>
      <c r="BL190" s="110"/>
      <c r="BM190" s="110">
        <v>0</v>
      </c>
      <c r="BN190" s="110"/>
      <c r="BO190" s="110"/>
      <c r="BP190" s="110"/>
      <c r="BQ190" s="110"/>
      <c r="BR190" s="11"/>
      <c r="BS190" s="11"/>
      <c r="BT190" s="11"/>
      <c r="BU190" s="11"/>
      <c r="BV190" s="11"/>
      <c r="BW190" s="11"/>
      <c r="BX190" s="11"/>
      <c r="BY190" s="11"/>
      <c r="BZ190" s="9"/>
    </row>
    <row r="191" spans="1:78" ht="51" customHeight="1" x14ac:dyDescent="0.2">
      <c r="A191" s="94">
        <v>26</v>
      </c>
      <c r="B191" s="94"/>
      <c r="C191" s="134" t="s">
        <v>225</v>
      </c>
      <c r="D191" s="116"/>
      <c r="E191" s="116"/>
      <c r="F191" s="116"/>
      <c r="G191" s="116"/>
      <c r="H191" s="116"/>
      <c r="I191" s="117"/>
      <c r="J191" s="135" t="s">
        <v>198</v>
      </c>
      <c r="K191" s="135"/>
      <c r="L191" s="135"/>
      <c r="M191" s="135"/>
      <c r="N191" s="135"/>
      <c r="O191" s="134" t="s">
        <v>151</v>
      </c>
      <c r="P191" s="116"/>
      <c r="Q191" s="116"/>
      <c r="R191" s="116"/>
      <c r="S191" s="116"/>
      <c r="T191" s="116"/>
      <c r="U191" s="116"/>
      <c r="V191" s="116"/>
      <c r="W191" s="116"/>
      <c r="X191" s="117"/>
      <c r="Y191" s="110">
        <v>1</v>
      </c>
      <c r="Z191" s="110"/>
      <c r="AA191" s="110"/>
      <c r="AB191" s="110"/>
      <c r="AC191" s="110"/>
      <c r="AD191" s="110">
        <v>0</v>
      </c>
      <c r="AE191" s="110"/>
      <c r="AF191" s="110"/>
      <c r="AG191" s="110"/>
      <c r="AH191" s="110"/>
      <c r="AI191" s="110">
        <v>1</v>
      </c>
      <c r="AJ191" s="110"/>
      <c r="AK191" s="110"/>
      <c r="AL191" s="110"/>
      <c r="AM191" s="110"/>
      <c r="AN191" s="110">
        <v>1</v>
      </c>
      <c r="AO191" s="110"/>
      <c r="AP191" s="110"/>
      <c r="AQ191" s="110"/>
      <c r="AR191" s="110"/>
      <c r="AS191" s="110">
        <v>0</v>
      </c>
      <c r="AT191" s="110"/>
      <c r="AU191" s="110"/>
      <c r="AV191" s="110"/>
      <c r="AW191" s="110"/>
      <c r="AX191" s="110">
        <v>1</v>
      </c>
      <c r="AY191" s="110"/>
      <c r="AZ191" s="110"/>
      <c r="BA191" s="110"/>
      <c r="BB191" s="110"/>
      <c r="BC191" s="110">
        <f>AN191-Y191</f>
        <v>0</v>
      </c>
      <c r="BD191" s="110"/>
      <c r="BE191" s="110"/>
      <c r="BF191" s="110"/>
      <c r="BG191" s="110"/>
      <c r="BH191" s="110">
        <f>AS191-AD191</f>
        <v>0</v>
      </c>
      <c r="BI191" s="110"/>
      <c r="BJ191" s="110"/>
      <c r="BK191" s="110"/>
      <c r="BL191" s="110"/>
      <c r="BM191" s="110">
        <v>0</v>
      </c>
      <c r="BN191" s="110"/>
      <c r="BO191" s="110"/>
      <c r="BP191" s="110"/>
      <c r="BQ191" s="110"/>
      <c r="BR191" s="11"/>
      <c r="BS191" s="11"/>
      <c r="BT191" s="11"/>
      <c r="BU191" s="11"/>
      <c r="BV191" s="11"/>
      <c r="BW191" s="11"/>
      <c r="BX191" s="11"/>
      <c r="BY191" s="11"/>
      <c r="BZ191" s="9"/>
    </row>
    <row r="192" spans="1:78" ht="38.25" customHeight="1" x14ac:dyDescent="0.2">
      <c r="A192" s="94">
        <v>27</v>
      </c>
      <c r="B192" s="94"/>
      <c r="C192" s="134" t="s">
        <v>226</v>
      </c>
      <c r="D192" s="116"/>
      <c r="E192" s="116"/>
      <c r="F192" s="116"/>
      <c r="G192" s="116"/>
      <c r="H192" s="116"/>
      <c r="I192" s="117"/>
      <c r="J192" s="135" t="s">
        <v>198</v>
      </c>
      <c r="K192" s="135"/>
      <c r="L192" s="135"/>
      <c r="M192" s="135"/>
      <c r="N192" s="135"/>
      <c r="O192" s="134" t="s">
        <v>151</v>
      </c>
      <c r="P192" s="116"/>
      <c r="Q192" s="116"/>
      <c r="R192" s="116"/>
      <c r="S192" s="116"/>
      <c r="T192" s="116"/>
      <c r="U192" s="116"/>
      <c r="V192" s="116"/>
      <c r="W192" s="116"/>
      <c r="X192" s="117"/>
      <c r="Y192" s="110">
        <v>0</v>
      </c>
      <c r="Z192" s="110"/>
      <c r="AA192" s="110"/>
      <c r="AB192" s="110"/>
      <c r="AC192" s="110"/>
      <c r="AD192" s="110">
        <v>2</v>
      </c>
      <c r="AE192" s="110"/>
      <c r="AF192" s="110"/>
      <c r="AG192" s="110"/>
      <c r="AH192" s="110"/>
      <c r="AI192" s="110">
        <v>2</v>
      </c>
      <c r="AJ192" s="110"/>
      <c r="AK192" s="110"/>
      <c r="AL192" s="110"/>
      <c r="AM192" s="110"/>
      <c r="AN192" s="110">
        <v>0</v>
      </c>
      <c r="AO192" s="110"/>
      <c r="AP192" s="110"/>
      <c r="AQ192" s="110"/>
      <c r="AR192" s="110"/>
      <c r="AS192" s="110">
        <v>2</v>
      </c>
      <c r="AT192" s="110"/>
      <c r="AU192" s="110"/>
      <c r="AV192" s="110"/>
      <c r="AW192" s="110"/>
      <c r="AX192" s="110">
        <v>2</v>
      </c>
      <c r="AY192" s="110"/>
      <c r="AZ192" s="110"/>
      <c r="BA192" s="110"/>
      <c r="BB192" s="110"/>
      <c r="BC192" s="110">
        <f>AN192-Y192</f>
        <v>0</v>
      </c>
      <c r="BD192" s="110"/>
      <c r="BE192" s="110"/>
      <c r="BF192" s="110"/>
      <c r="BG192" s="110"/>
      <c r="BH192" s="110">
        <f>AS192-AD192</f>
        <v>0</v>
      </c>
      <c r="BI192" s="110"/>
      <c r="BJ192" s="110"/>
      <c r="BK192" s="110"/>
      <c r="BL192" s="110"/>
      <c r="BM192" s="110">
        <v>0</v>
      </c>
      <c r="BN192" s="110"/>
      <c r="BO192" s="110"/>
      <c r="BP192" s="110"/>
      <c r="BQ192" s="110"/>
      <c r="BR192" s="11"/>
      <c r="BS192" s="11"/>
      <c r="BT192" s="11"/>
      <c r="BU192" s="11"/>
      <c r="BV192" s="11"/>
      <c r="BW192" s="11"/>
      <c r="BX192" s="11"/>
      <c r="BY192" s="11"/>
      <c r="BZ192" s="9"/>
    </row>
    <row r="193" spans="1:78" ht="38.25" customHeight="1" x14ac:dyDescent="0.2">
      <c r="A193" s="94">
        <v>28</v>
      </c>
      <c r="B193" s="94"/>
      <c r="C193" s="134" t="s">
        <v>227</v>
      </c>
      <c r="D193" s="116"/>
      <c r="E193" s="116"/>
      <c r="F193" s="116"/>
      <c r="G193" s="116"/>
      <c r="H193" s="116"/>
      <c r="I193" s="117"/>
      <c r="J193" s="135" t="s">
        <v>198</v>
      </c>
      <c r="K193" s="135"/>
      <c r="L193" s="135"/>
      <c r="M193" s="135"/>
      <c r="N193" s="135"/>
      <c r="O193" s="134" t="s">
        <v>151</v>
      </c>
      <c r="P193" s="116"/>
      <c r="Q193" s="116"/>
      <c r="R193" s="116"/>
      <c r="S193" s="116"/>
      <c r="T193" s="116"/>
      <c r="U193" s="116"/>
      <c r="V193" s="116"/>
      <c r="W193" s="116"/>
      <c r="X193" s="117"/>
      <c r="Y193" s="110">
        <v>0</v>
      </c>
      <c r="Z193" s="110"/>
      <c r="AA193" s="110"/>
      <c r="AB193" s="110"/>
      <c r="AC193" s="110"/>
      <c r="AD193" s="110">
        <v>1</v>
      </c>
      <c r="AE193" s="110"/>
      <c r="AF193" s="110"/>
      <c r="AG193" s="110"/>
      <c r="AH193" s="110"/>
      <c r="AI193" s="110">
        <v>1</v>
      </c>
      <c r="AJ193" s="110"/>
      <c r="AK193" s="110"/>
      <c r="AL193" s="110"/>
      <c r="AM193" s="110"/>
      <c r="AN193" s="110">
        <v>0</v>
      </c>
      <c r="AO193" s="110"/>
      <c r="AP193" s="110"/>
      <c r="AQ193" s="110"/>
      <c r="AR193" s="110"/>
      <c r="AS193" s="110">
        <v>1</v>
      </c>
      <c r="AT193" s="110"/>
      <c r="AU193" s="110"/>
      <c r="AV193" s="110"/>
      <c r="AW193" s="110"/>
      <c r="AX193" s="110">
        <v>1</v>
      </c>
      <c r="AY193" s="110"/>
      <c r="AZ193" s="110"/>
      <c r="BA193" s="110"/>
      <c r="BB193" s="110"/>
      <c r="BC193" s="110">
        <f>AN193-Y193</f>
        <v>0</v>
      </c>
      <c r="BD193" s="110"/>
      <c r="BE193" s="110"/>
      <c r="BF193" s="110"/>
      <c r="BG193" s="110"/>
      <c r="BH193" s="110">
        <f>AS193-AD193</f>
        <v>0</v>
      </c>
      <c r="BI193" s="110"/>
      <c r="BJ193" s="110"/>
      <c r="BK193" s="110"/>
      <c r="BL193" s="110"/>
      <c r="BM193" s="110">
        <v>0</v>
      </c>
      <c r="BN193" s="110"/>
      <c r="BO193" s="110"/>
      <c r="BP193" s="110"/>
      <c r="BQ193" s="110"/>
      <c r="BR193" s="11"/>
      <c r="BS193" s="11"/>
      <c r="BT193" s="11"/>
      <c r="BU193" s="11"/>
      <c r="BV193" s="11"/>
      <c r="BW193" s="11"/>
      <c r="BX193" s="11"/>
      <c r="BY193" s="11"/>
      <c r="BZ193" s="9"/>
    </row>
    <row r="194" spans="1:78" ht="25.5" customHeight="1" x14ac:dyDescent="0.2">
      <c r="A194" s="94">
        <v>29</v>
      </c>
      <c r="B194" s="94"/>
      <c r="C194" s="134" t="s">
        <v>228</v>
      </c>
      <c r="D194" s="116"/>
      <c r="E194" s="116"/>
      <c r="F194" s="116"/>
      <c r="G194" s="116"/>
      <c r="H194" s="116"/>
      <c r="I194" s="117"/>
      <c r="J194" s="135" t="s">
        <v>198</v>
      </c>
      <c r="K194" s="135"/>
      <c r="L194" s="135"/>
      <c r="M194" s="135"/>
      <c r="N194" s="135"/>
      <c r="O194" s="134" t="s">
        <v>151</v>
      </c>
      <c r="P194" s="116"/>
      <c r="Q194" s="116"/>
      <c r="R194" s="116"/>
      <c r="S194" s="116"/>
      <c r="T194" s="116"/>
      <c r="U194" s="116"/>
      <c r="V194" s="116"/>
      <c r="W194" s="116"/>
      <c r="X194" s="117"/>
      <c r="Y194" s="110">
        <v>1</v>
      </c>
      <c r="Z194" s="110"/>
      <c r="AA194" s="110"/>
      <c r="AB194" s="110"/>
      <c r="AC194" s="110"/>
      <c r="AD194" s="110">
        <v>0</v>
      </c>
      <c r="AE194" s="110"/>
      <c r="AF194" s="110"/>
      <c r="AG194" s="110"/>
      <c r="AH194" s="110"/>
      <c r="AI194" s="110">
        <v>1</v>
      </c>
      <c r="AJ194" s="110"/>
      <c r="AK194" s="110"/>
      <c r="AL194" s="110"/>
      <c r="AM194" s="110"/>
      <c r="AN194" s="110">
        <v>1</v>
      </c>
      <c r="AO194" s="110"/>
      <c r="AP194" s="110"/>
      <c r="AQ194" s="110"/>
      <c r="AR194" s="110"/>
      <c r="AS194" s="110">
        <v>0</v>
      </c>
      <c r="AT194" s="110"/>
      <c r="AU194" s="110"/>
      <c r="AV194" s="110"/>
      <c r="AW194" s="110"/>
      <c r="AX194" s="110">
        <v>1</v>
      </c>
      <c r="AY194" s="110"/>
      <c r="AZ194" s="110"/>
      <c r="BA194" s="110"/>
      <c r="BB194" s="110"/>
      <c r="BC194" s="110">
        <f>AN194-Y194</f>
        <v>0</v>
      </c>
      <c r="BD194" s="110"/>
      <c r="BE194" s="110"/>
      <c r="BF194" s="110"/>
      <c r="BG194" s="110"/>
      <c r="BH194" s="110">
        <f>AS194-AD194</f>
        <v>0</v>
      </c>
      <c r="BI194" s="110"/>
      <c r="BJ194" s="110"/>
      <c r="BK194" s="110"/>
      <c r="BL194" s="110"/>
      <c r="BM194" s="110">
        <v>0</v>
      </c>
      <c r="BN194" s="110"/>
      <c r="BO194" s="110"/>
      <c r="BP194" s="110"/>
      <c r="BQ194" s="110"/>
      <c r="BR194" s="11"/>
      <c r="BS194" s="11"/>
      <c r="BT194" s="11"/>
      <c r="BU194" s="11"/>
      <c r="BV194" s="11"/>
      <c r="BW194" s="11"/>
      <c r="BX194" s="11"/>
      <c r="BY194" s="11"/>
      <c r="BZ194" s="9"/>
    </row>
    <row r="195" spans="1:78" ht="38.25" customHeight="1" x14ac:dyDescent="0.2">
      <c r="A195" s="94">
        <v>30</v>
      </c>
      <c r="B195" s="94"/>
      <c r="C195" s="134" t="s">
        <v>229</v>
      </c>
      <c r="D195" s="116"/>
      <c r="E195" s="116"/>
      <c r="F195" s="116"/>
      <c r="G195" s="116"/>
      <c r="H195" s="116"/>
      <c r="I195" s="117"/>
      <c r="J195" s="135" t="s">
        <v>198</v>
      </c>
      <c r="K195" s="135"/>
      <c r="L195" s="135"/>
      <c r="M195" s="135"/>
      <c r="N195" s="135"/>
      <c r="O195" s="134" t="s">
        <v>151</v>
      </c>
      <c r="P195" s="116"/>
      <c r="Q195" s="116"/>
      <c r="R195" s="116"/>
      <c r="S195" s="116"/>
      <c r="T195" s="116"/>
      <c r="U195" s="116"/>
      <c r="V195" s="116"/>
      <c r="W195" s="116"/>
      <c r="X195" s="117"/>
      <c r="Y195" s="110">
        <v>13</v>
      </c>
      <c r="Z195" s="110"/>
      <c r="AA195" s="110"/>
      <c r="AB195" s="110"/>
      <c r="AC195" s="110"/>
      <c r="AD195" s="110">
        <v>0</v>
      </c>
      <c r="AE195" s="110"/>
      <c r="AF195" s="110"/>
      <c r="AG195" s="110"/>
      <c r="AH195" s="110"/>
      <c r="AI195" s="110">
        <v>13</v>
      </c>
      <c r="AJ195" s="110"/>
      <c r="AK195" s="110"/>
      <c r="AL195" s="110"/>
      <c r="AM195" s="110"/>
      <c r="AN195" s="110">
        <v>13</v>
      </c>
      <c r="AO195" s="110"/>
      <c r="AP195" s="110"/>
      <c r="AQ195" s="110"/>
      <c r="AR195" s="110"/>
      <c r="AS195" s="110">
        <v>0</v>
      </c>
      <c r="AT195" s="110"/>
      <c r="AU195" s="110"/>
      <c r="AV195" s="110"/>
      <c r="AW195" s="110"/>
      <c r="AX195" s="110">
        <v>13</v>
      </c>
      <c r="AY195" s="110"/>
      <c r="AZ195" s="110"/>
      <c r="BA195" s="110"/>
      <c r="BB195" s="110"/>
      <c r="BC195" s="110">
        <f>AN195-Y195</f>
        <v>0</v>
      </c>
      <c r="BD195" s="110"/>
      <c r="BE195" s="110"/>
      <c r="BF195" s="110"/>
      <c r="BG195" s="110"/>
      <c r="BH195" s="110">
        <f>AS195-AD195</f>
        <v>0</v>
      </c>
      <c r="BI195" s="110"/>
      <c r="BJ195" s="110"/>
      <c r="BK195" s="110"/>
      <c r="BL195" s="110"/>
      <c r="BM195" s="110">
        <v>0</v>
      </c>
      <c r="BN195" s="110"/>
      <c r="BO195" s="110"/>
      <c r="BP195" s="110"/>
      <c r="BQ195" s="110"/>
      <c r="BR195" s="11"/>
      <c r="BS195" s="11"/>
      <c r="BT195" s="11"/>
      <c r="BU195" s="11"/>
      <c r="BV195" s="11"/>
      <c r="BW195" s="11"/>
      <c r="BX195" s="11"/>
      <c r="BY195" s="11"/>
      <c r="BZ195" s="9"/>
    </row>
    <row r="196" spans="1:78" ht="25.5" customHeight="1" x14ac:dyDescent="0.2">
      <c r="A196" s="94">
        <v>31</v>
      </c>
      <c r="B196" s="94"/>
      <c r="C196" s="134" t="s">
        <v>230</v>
      </c>
      <c r="D196" s="116"/>
      <c r="E196" s="116"/>
      <c r="F196" s="116"/>
      <c r="G196" s="116"/>
      <c r="H196" s="116"/>
      <c r="I196" s="117"/>
      <c r="J196" s="135" t="s">
        <v>198</v>
      </c>
      <c r="K196" s="135"/>
      <c r="L196" s="135"/>
      <c r="M196" s="135"/>
      <c r="N196" s="135"/>
      <c r="O196" s="134" t="s">
        <v>151</v>
      </c>
      <c r="P196" s="116"/>
      <c r="Q196" s="116"/>
      <c r="R196" s="116"/>
      <c r="S196" s="116"/>
      <c r="T196" s="116"/>
      <c r="U196" s="116"/>
      <c r="V196" s="116"/>
      <c r="W196" s="116"/>
      <c r="X196" s="117"/>
      <c r="Y196" s="110">
        <v>14</v>
      </c>
      <c r="Z196" s="110"/>
      <c r="AA196" s="110"/>
      <c r="AB196" s="110"/>
      <c r="AC196" s="110"/>
      <c r="AD196" s="110">
        <v>0</v>
      </c>
      <c r="AE196" s="110"/>
      <c r="AF196" s="110"/>
      <c r="AG196" s="110"/>
      <c r="AH196" s="110"/>
      <c r="AI196" s="110">
        <v>14</v>
      </c>
      <c r="AJ196" s="110"/>
      <c r="AK196" s="110"/>
      <c r="AL196" s="110"/>
      <c r="AM196" s="110"/>
      <c r="AN196" s="110">
        <v>14</v>
      </c>
      <c r="AO196" s="110"/>
      <c r="AP196" s="110"/>
      <c r="AQ196" s="110"/>
      <c r="AR196" s="110"/>
      <c r="AS196" s="110">
        <v>0</v>
      </c>
      <c r="AT196" s="110"/>
      <c r="AU196" s="110"/>
      <c r="AV196" s="110"/>
      <c r="AW196" s="110"/>
      <c r="AX196" s="110">
        <v>14</v>
      </c>
      <c r="AY196" s="110"/>
      <c r="AZ196" s="110"/>
      <c r="BA196" s="110"/>
      <c r="BB196" s="110"/>
      <c r="BC196" s="110">
        <f>AN196-Y196</f>
        <v>0</v>
      </c>
      <c r="BD196" s="110"/>
      <c r="BE196" s="110"/>
      <c r="BF196" s="110"/>
      <c r="BG196" s="110"/>
      <c r="BH196" s="110">
        <f>AS196-AD196</f>
        <v>0</v>
      </c>
      <c r="BI196" s="110"/>
      <c r="BJ196" s="110"/>
      <c r="BK196" s="110"/>
      <c r="BL196" s="110"/>
      <c r="BM196" s="110">
        <v>0</v>
      </c>
      <c r="BN196" s="110"/>
      <c r="BO196" s="110"/>
      <c r="BP196" s="110"/>
      <c r="BQ196" s="110"/>
      <c r="BR196" s="11"/>
      <c r="BS196" s="11"/>
      <c r="BT196" s="11"/>
      <c r="BU196" s="11"/>
      <c r="BV196" s="11"/>
      <c r="BW196" s="11"/>
      <c r="BX196" s="11"/>
      <c r="BY196" s="11"/>
      <c r="BZ196" s="9"/>
    </row>
    <row r="197" spans="1:78" ht="25.5" customHeight="1" x14ac:dyDescent="0.2">
      <c r="A197" s="94">
        <v>32</v>
      </c>
      <c r="B197" s="94"/>
      <c r="C197" s="134" t="s">
        <v>231</v>
      </c>
      <c r="D197" s="116"/>
      <c r="E197" s="116"/>
      <c r="F197" s="116"/>
      <c r="G197" s="116"/>
      <c r="H197" s="116"/>
      <c r="I197" s="117"/>
      <c r="J197" s="135" t="s">
        <v>198</v>
      </c>
      <c r="K197" s="135"/>
      <c r="L197" s="135"/>
      <c r="M197" s="135"/>
      <c r="N197" s="135"/>
      <c r="O197" s="134" t="s">
        <v>151</v>
      </c>
      <c r="P197" s="116"/>
      <c r="Q197" s="116"/>
      <c r="R197" s="116"/>
      <c r="S197" s="116"/>
      <c r="T197" s="116"/>
      <c r="U197" s="116"/>
      <c r="V197" s="116"/>
      <c r="W197" s="116"/>
      <c r="X197" s="117"/>
      <c r="Y197" s="110">
        <v>1</v>
      </c>
      <c r="Z197" s="110"/>
      <c r="AA197" s="110"/>
      <c r="AB197" s="110"/>
      <c r="AC197" s="110"/>
      <c r="AD197" s="110">
        <v>2</v>
      </c>
      <c r="AE197" s="110"/>
      <c r="AF197" s="110"/>
      <c r="AG197" s="110"/>
      <c r="AH197" s="110"/>
      <c r="AI197" s="110">
        <v>3</v>
      </c>
      <c r="AJ197" s="110"/>
      <c r="AK197" s="110"/>
      <c r="AL197" s="110"/>
      <c r="AM197" s="110"/>
      <c r="AN197" s="110">
        <v>1</v>
      </c>
      <c r="AO197" s="110"/>
      <c r="AP197" s="110"/>
      <c r="AQ197" s="110"/>
      <c r="AR197" s="110"/>
      <c r="AS197" s="110">
        <v>2</v>
      </c>
      <c r="AT197" s="110"/>
      <c r="AU197" s="110"/>
      <c r="AV197" s="110"/>
      <c r="AW197" s="110"/>
      <c r="AX197" s="110">
        <v>3</v>
      </c>
      <c r="AY197" s="110"/>
      <c r="AZ197" s="110"/>
      <c r="BA197" s="110"/>
      <c r="BB197" s="110"/>
      <c r="BC197" s="110">
        <f>AN197-Y197</f>
        <v>0</v>
      </c>
      <c r="BD197" s="110"/>
      <c r="BE197" s="110"/>
      <c r="BF197" s="110"/>
      <c r="BG197" s="110"/>
      <c r="BH197" s="110">
        <f>AS197-AD197</f>
        <v>0</v>
      </c>
      <c r="BI197" s="110"/>
      <c r="BJ197" s="110"/>
      <c r="BK197" s="110"/>
      <c r="BL197" s="110"/>
      <c r="BM197" s="110">
        <v>0</v>
      </c>
      <c r="BN197" s="110"/>
      <c r="BO197" s="110"/>
      <c r="BP197" s="110"/>
      <c r="BQ197" s="110"/>
      <c r="BR197" s="11"/>
      <c r="BS197" s="11"/>
      <c r="BT197" s="11"/>
      <c r="BU197" s="11"/>
      <c r="BV197" s="11"/>
      <c r="BW197" s="11"/>
      <c r="BX197" s="11"/>
      <c r="BY197" s="11"/>
      <c r="BZ197" s="9"/>
    </row>
    <row r="198" spans="1:78" ht="38.25" customHeight="1" x14ac:dyDescent="0.2">
      <c r="A198" s="94">
        <v>33</v>
      </c>
      <c r="B198" s="94"/>
      <c r="C198" s="134" t="s">
        <v>232</v>
      </c>
      <c r="D198" s="116"/>
      <c r="E198" s="116"/>
      <c r="F198" s="116"/>
      <c r="G198" s="116"/>
      <c r="H198" s="116"/>
      <c r="I198" s="117"/>
      <c r="J198" s="135" t="s">
        <v>198</v>
      </c>
      <c r="K198" s="135"/>
      <c r="L198" s="135"/>
      <c r="M198" s="135"/>
      <c r="N198" s="135"/>
      <c r="O198" s="134" t="s">
        <v>151</v>
      </c>
      <c r="P198" s="116"/>
      <c r="Q198" s="116"/>
      <c r="R198" s="116"/>
      <c r="S198" s="116"/>
      <c r="T198" s="116"/>
      <c r="U198" s="116"/>
      <c r="V198" s="116"/>
      <c r="W198" s="116"/>
      <c r="X198" s="117"/>
      <c r="Y198" s="110">
        <v>407</v>
      </c>
      <c r="Z198" s="110"/>
      <c r="AA198" s="110"/>
      <c r="AB198" s="110"/>
      <c r="AC198" s="110"/>
      <c r="AD198" s="110">
        <v>0</v>
      </c>
      <c r="AE198" s="110"/>
      <c r="AF198" s="110"/>
      <c r="AG198" s="110"/>
      <c r="AH198" s="110"/>
      <c r="AI198" s="110">
        <v>407</v>
      </c>
      <c r="AJ198" s="110"/>
      <c r="AK198" s="110"/>
      <c r="AL198" s="110"/>
      <c r="AM198" s="110"/>
      <c r="AN198" s="110">
        <v>407</v>
      </c>
      <c r="AO198" s="110"/>
      <c r="AP198" s="110"/>
      <c r="AQ198" s="110"/>
      <c r="AR198" s="110"/>
      <c r="AS198" s="110">
        <v>0</v>
      </c>
      <c r="AT198" s="110"/>
      <c r="AU198" s="110"/>
      <c r="AV198" s="110"/>
      <c r="AW198" s="110"/>
      <c r="AX198" s="110">
        <v>407</v>
      </c>
      <c r="AY198" s="110"/>
      <c r="AZ198" s="110"/>
      <c r="BA198" s="110"/>
      <c r="BB198" s="110"/>
      <c r="BC198" s="110">
        <f>AN198-Y198</f>
        <v>0</v>
      </c>
      <c r="BD198" s="110"/>
      <c r="BE198" s="110"/>
      <c r="BF198" s="110"/>
      <c r="BG198" s="110"/>
      <c r="BH198" s="110">
        <f>AS198-AD198</f>
        <v>0</v>
      </c>
      <c r="BI198" s="110"/>
      <c r="BJ198" s="110"/>
      <c r="BK198" s="110"/>
      <c r="BL198" s="110"/>
      <c r="BM198" s="110">
        <v>0</v>
      </c>
      <c r="BN198" s="110"/>
      <c r="BO198" s="110"/>
      <c r="BP198" s="110"/>
      <c r="BQ198" s="110"/>
      <c r="BR198" s="11"/>
      <c r="BS198" s="11"/>
      <c r="BT198" s="11"/>
      <c r="BU198" s="11"/>
      <c r="BV198" s="11"/>
      <c r="BW198" s="11"/>
      <c r="BX198" s="11"/>
      <c r="BY198" s="11"/>
      <c r="BZ198" s="9"/>
    </row>
    <row r="199" spans="1:78" ht="38.25" customHeight="1" x14ac:dyDescent="0.2">
      <c r="A199" s="94">
        <v>34</v>
      </c>
      <c r="B199" s="94"/>
      <c r="C199" s="134" t="s">
        <v>233</v>
      </c>
      <c r="D199" s="116"/>
      <c r="E199" s="116"/>
      <c r="F199" s="116"/>
      <c r="G199" s="116"/>
      <c r="H199" s="116"/>
      <c r="I199" s="117"/>
      <c r="J199" s="135" t="s">
        <v>198</v>
      </c>
      <c r="K199" s="135"/>
      <c r="L199" s="135"/>
      <c r="M199" s="135"/>
      <c r="N199" s="135"/>
      <c r="O199" s="134" t="s">
        <v>151</v>
      </c>
      <c r="P199" s="116"/>
      <c r="Q199" s="116"/>
      <c r="R199" s="116"/>
      <c r="S199" s="116"/>
      <c r="T199" s="116"/>
      <c r="U199" s="116"/>
      <c r="V199" s="116"/>
      <c r="W199" s="116"/>
      <c r="X199" s="117"/>
      <c r="Y199" s="110">
        <v>0</v>
      </c>
      <c r="Z199" s="110"/>
      <c r="AA199" s="110"/>
      <c r="AB199" s="110"/>
      <c r="AC199" s="110"/>
      <c r="AD199" s="110">
        <v>1</v>
      </c>
      <c r="AE199" s="110"/>
      <c r="AF199" s="110"/>
      <c r="AG199" s="110"/>
      <c r="AH199" s="110"/>
      <c r="AI199" s="110">
        <v>1</v>
      </c>
      <c r="AJ199" s="110"/>
      <c r="AK199" s="110"/>
      <c r="AL199" s="110"/>
      <c r="AM199" s="110"/>
      <c r="AN199" s="110">
        <v>0</v>
      </c>
      <c r="AO199" s="110"/>
      <c r="AP199" s="110"/>
      <c r="AQ199" s="110"/>
      <c r="AR199" s="110"/>
      <c r="AS199" s="110">
        <v>1</v>
      </c>
      <c r="AT199" s="110"/>
      <c r="AU199" s="110"/>
      <c r="AV199" s="110"/>
      <c r="AW199" s="110"/>
      <c r="AX199" s="110">
        <v>1</v>
      </c>
      <c r="AY199" s="110"/>
      <c r="AZ199" s="110"/>
      <c r="BA199" s="110"/>
      <c r="BB199" s="110"/>
      <c r="BC199" s="110">
        <f>AN199-Y199</f>
        <v>0</v>
      </c>
      <c r="BD199" s="110"/>
      <c r="BE199" s="110"/>
      <c r="BF199" s="110"/>
      <c r="BG199" s="110"/>
      <c r="BH199" s="110">
        <f>AS199-AD199</f>
        <v>0</v>
      </c>
      <c r="BI199" s="110"/>
      <c r="BJ199" s="110"/>
      <c r="BK199" s="110"/>
      <c r="BL199" s="110"/>
      <c r="BM199" s="110">
        <v>0</v>
      </c>
      <c r="BN199" s="110"/>
      <c r="BO199" s="110"/>
      <c r="BP199" s="110"/>
      <c r="BQ199" s="110"/>
      <c r="BR199" s="11"/>
      <c r="BS199" s="11"/>
      <c r="BT199" s="11"/>
      <c r="BU199" s="11"/>
      <c r="BV199" s="11"/>
      <c r="BW199" s="11"/>
      <c r="BX199" s="11"/>
      <c r="BY199" s="11"/>
      <c r="BZ199" s="9"/>
    </row>
    <row r="200" spans="1:78" ht="38.25" customHeight="1" x14ac:dyDescent="0.2">
      <c r="A200" s="94">
        <v>35</v>
      </c>
      <c r="B200" s="94"/>
      <c r="C200" s="134" t="s">
        <v>234</v>
      </c>
      <c r="D200" s="116"/>
      <c r="E200" s="116"/>
      <c r="F200" s="116"/>
      <c r="G200" s="116"/>
      <c r="H200" s="116"/>
      <c r="I200" s="117"/>
      <c r="J200" s="135" t="s">
        <v>198</v>
      </c>
      <c r="K200" s="135"/>
      <c r="L200" s="135"/>
      <c r="M200" s="135"/>
      <c r="N200" s="135"/>
      <c r="O200" s="134" t="s">
        <v>151</v>
      </c>
      <c r="P200" s="116"/>
      <c r="Q200" s="116"/>
      <c r="R200" s="116"/>
      <c r="S200" s="116"/>
      <c r="T200" s="116"/>
      <c r="U200" s="116"/>
      <c r="V200" s="116"/>
      <c r="W200" s="116"/>
      <c r="X200" s="117"/>
      <c r="Y200" s="110">
        <v>1</v>
      </c>
      <c r="Z200" s="110"/>
      <c r="AA200" s="110"/>
      <c r="AB200" s="110"/>
      <c r="AC200" s="110"/>
      <c r="AD200" s="110">
        <v>0</v>
      </c>
      <c r="AE200" s="110"/>
      <c r="AF200" s="110"/>
      <c r="AG200" s="110"/>
      <c r="AH200" s="110"/>
      <c r="AI200" s="110">
        <v>1</v>
      </c>
      <c r="AJ200" s="110"/>
      <c r="AK200" s="110"/>
      <c r="AL200" s="110"/>
      <c r="AM200" s="110"/>
      <c r="AN200" s="110">
        <v>1</v>
      </c>
      <c r="AO200" s="110"/>
      <c r="AP200" s="110"/>
      <c r="AQ200" s="110"/>
      <c r="AR200" s="110"/>
      <c r="AS200" s="110">
        <v>0</v>
      </c>
      <c r="AT200" s="110"/>
      <c r="AU200" s="110"/>
      <c r="AV200" s="110"/>
      <c r="AW200" s="110"/>
      <c r="AX200" s="110">
        <v>1</v>
      </c>
      <c r="AY200" s="110"/>
      <c r="AZ200" s="110"/>
      <c r="BA200" s="110"/>
      <c r="BB200" s="110"/>
      <c r="BC200" s="110">
        <f>AN200-Y200</f>
        <v>0</v>
      </c>
      <c r="BD200" s="110"/>
      <c r="BE200" s="110"/>
      <c r="BF200" s="110"/>
      <c r="BG200" s="110"/>
      <c r="BH200" s="110">
        <f>AS200-AD200</f>
        <v>0</v>
      </c>
      <c r="BI200" s="110"/>
      <c r="BJ200" s="110"/>
      <c r="BK200" s="110"/>
      <c r="BL200" s="110"/>
      <c r="BM200" s="110">
        <v>0</v>
      </c>
      <c r="BN200" s="110"/>
      <c r="BO200" s="110"/>
      <c r="BP200" s="110"/>
      <c r="BQ200" s="110"/>
      <c r="BR200" s="11"/>
      <c r="BS200" s="11"/>
      <c r="BT200" s="11"/>
      <c r="BU200" s="11"/>
      <c r="BV200" s="11"/>
      <c r="BW200" s="11"/>
      <c r="BX200" s="11"/>
      <c r="BY200" s="11"/>
      <c r="BZ200" s="9"/>
    </row>
    <row r="201" spans="1:78" ht="25.5" customHeight="1" x14ac:dyDescent="0.2">
      <c r="A201" s="94">
        <v>36</v>
      </c>
      <c r="B201" s="94"/>
      <c r="C201" s="134" t="s">
        <v>235</v>
      </c>
      <c r="D201" s="116"/>
      <c r="E201" s="116"/>
      <c r="F201" s="116"/>
      <c r="G201" s="116"/>
      <c r="H201" s="116"/>
      <c r="I201" s="117"/>
      <c r="J201" s="135" t="s">
        <v>236</v>
      </c>
      <c r="K201" s="135"/>
      <c r="L201" s="135"/>
      <c r="M201" s="135"/>
      <c r="N201" s="135"/>
      <c r="O201" s="134" t="s">
        <v>157</v>
      </c>
      <c r="P201" s="116"/>
      <c r="Q201" s="116"/>
      <c r="R201" s="116"/>
      <c r="S201" s="116"/>
      <c r="T201" s="116"/>
      <c r="U201" s="116"/>
      <c r="V201" s="116"/>
      <c r="W201" s="116"/>
      <c r="X201" s="117"/>
      <c r="Y201" s="110">
        <v>60</v>
      </c>
      <c r="Z201" s="110"/>
      <c r="AA201" s="110"/>
      <c r="AB201" s="110"/>
      <c r="AC201" s="110"/>
      <c r="AD201" s="110">
        <v>0</v>
      </c>
      <c r="AE201" s="110"/>
      <c r="AF201" s="110"/>
      <c r="AG201" s="110"/>
      <c r="AH201" s="110"/>
      <c r="AI201" s="110">
        <v>60</v>
      </c>
      <c r="AJ201" s="110"/>
      <c r="AK201" s="110"/>
      <c r="AL201" s="110"/>
      <c r="AM201" s="110"/>
      <c r="AN201" s="110">
        <v>60</v>
      </c>
      <c r="AO201" s="110"/>
      <c r="AP201" s="110"/>
      <c r="AQ201" s="110"/>
      <c r="AR201" s="110"/>
      <c r="AS201" s="110">
        <v>0</v>
      </c>
      <c r="AT201" s="110"/>
      <c r="AU201" s="110"/>
      <c r="AV201" s="110"/>
      <c r="AW201" s="110"/>
      <c r="AX201" s="110">
        <v>60</v>
      </c>
      <c r="AY201" s="110"/>
      <c r="AZ201" s="110"/>
      <c r="BA201" s="110"/>
      <c r="BB201" s="110"/>
      <c r="BC201" s="110">
        <f>AN201-Y201</f>
        <v>0</v>
      </c>
      <c r="BD201" s="110"/>
      <c r="BE201" s="110"/>
      <c r="BF201" s="110"/>
      <c r="BG201" s="110"/>
      <c r="BH201" s="110">
        <f>AS201-AD201</f>
        <v>0</v>
      </c>
      <c r="BI201" s="110"/>
      <c r="BJ201" s="110"/>
      <c r="BK201" s="110"/>
      <c r="BL201" s="110"/>
      <c r="BM201" s="110">
        <v>0</v>
      </c>
      <c r="BN201" s="110"/>
      <c r="BO201" s="110"/>
      <c r="BP201" s="110"/>
      <c r="BQ201" s="110"/>
      <c r="BR201" s="11"/>
      <c r="BS201" s="11"/>
      <c r="BT201" s="11"/>
      <c r="BU201" s="11"/>
      <c r="BV201" s="11"/>
      <c r="BW201" s="11"/>
      <c r="BX201" s="11"/>
      <c r="BY201" s="11"/>
      <c r="BZ201" s="9"/>
    </row>
    <row r="202" spans="1:78" ht="38.25" customHeight="1" x14ac:dyDescent="0.2">
      <c r="A202" s="94">
        <v>37</v>
      </c>
      <c r="B202" s="94"/>
      <c r="C202" s="134" t="s">
        <v>237</v>
      </c>
      <c r="D202" s="116"/>
      <c r="E202" s="116"/>
      <c r="F202" s="116"/>
      <c r="G202" s="116"/>
      <c r="H202" s="116"/>
      <c r="I202" s="117"/>
      <c r="J202" s="135" t="s">
        <v>198</v>
      </c>
      <c r="K202" s="135"/>
      <c r="L202" s="135"/>
      <c r="M202" s="135"/>
      <c r="N202" s="135"/>
      <c r="O202" s="134" t="s">
        <v>151</v>
      </c>
      <c r="P202" s="116"/>
      <c r="Q202" s="116"/>
      <c r="R202" s="116"/>
      <c r="S202" s="116"/>
      <c r="T202" s="116"/>
      <c r="U202" s="116"/>
      <c r="V202" s="116"/>
      <c r="W202" s="116"/>
      <c r="X202" s="117"/>
      <c r="Y202" s="110">
        <v>71</v>
      </c>
      <c r="Z202" s="110"/>
      <c r="AA202" s="110"/>
      <c r="AB202" s="110"/>
      <c r="AC202" s="110"/>
      <c r="AD202" s="110">
        <v>0</v>
      </c>
      <c r="AE202" s="110"/>
      <c r="AF202" s="110"/>
      <c r="AG202" s="110"/>
      <c r="AH202" s="110"/>
      <c r="AI202" s="110">
        <v>71</v>
      </c>
      <c r="AJ202" s="110"/>
      <c r="AK202" s="110"/>
      <c r="AL202" s="110"/>
      <c r="AM202" s="110"/>
      <c r="AN202" s="110">
        <v>71</v>
      </c>
      <c r="AO202" s="110"/>
      <c r="AP202" s="110"/>
      <c r="AQ202" s="110"/>
      <c r="AR202" s="110"/>
      <c r="AS202" s="110">
        <v>0</v>
      </c>
      <c r="AT202" s="110"/>
      <c r="AU202" s="110"/>
      <c r="AV202" s="110"/>
      <c r="AW202" s="110"/>
      <c r="AX202" s="110">
        <v>71</v>
      </c>
      <c r="AY202" s="110"/>
      <c r="AZ202" s="110"/>
      <c r="BA202" s="110"/>
      <c r="BB202" s="110"/>
      <c r="BC202" s="110">
        <f>AN202-Y202</f>
        <v>0</v>
      </c>
      <c r="BD202" s="110"/>
      <c r="BE202" s="110"/>
      <c r="BF202" s="110"/>
      <c r="BG202" s="110"/>
      <c r="BH202" s="110">
        <f>AS202-AD202</f>
        <v>0</v>
      </c>
      <c r="BI202" s="110"/>
      <c r="BJ202" s="110"/>
      <c r="BK202" s="110"/>
      <c r="BL202" s="110"/>
      <c r="BM202" s="110">
        <v>0</v>
      </c>
      <c r="BN202" s="110"/>
      <c r="BO202" s="110"/>
      <c r="BP202" s="110"/>
      <c r="BQ202" s="110"/>
      <c r="BR202" s="11"/>
      <c r="BS202" s="11"/>
      <c r="BT202" s="11"/>
      <c r="BU202" s="11"/>
      <c r="BV202" s="11"/>
      <c r="BW202" s="11"/>
      <c r="BX202" s="11"/>
      <c r="BY202" s="11"/>
      <c r="BZ202" s="9"/>
    </row>
    <row r="203" spans="1:78" ht="25.5" customHeight="1" x14ac:dyDescent="0.2">
      <c r="A203" s="94">
        <v>38</v>
      </c>
      <c r="B203" s="94"/>
      <c r="C203" s="134" t="s">
        <v>238</v>
      </c>
      <c r="D203" s="116"/>
      <c r="E203" s="116"/>
      <c r="F203" s="116"/>
      <c r="G203" s="116"/>
      <c r="H203" s="116"/>
      <c r="I203" s="117"/>
      <c r="J203" s="135" t="s">
        <v>198</v>
      </c>
      <c r="K203" s="135"/>
      <c r="L203" s="135"/>
      <c r="M203" s="135"/>
      <c r="N203" s="135"/>
      <c r="O203" s="134" t="s">
        <v>157</v>
      </c>
      <c r="P203" s="116"/>
      <c r="Q203" s="116"/>
      <c r="R203" s="116"/>
      <c r="S203" s="116"/>
      <c r="T203" s="116"/>
      <c r="U203" s="116"/>
      <c r="V203" s="116"/>
      <c r="W203" s="116"/>
      <c r="X203" s="117"/>
      <c r="Y203" s="110">
        <v>2</v>
      </c>
      <c r="Z203" s="110"/>
      <c r="AA203" s="110"/>
      <c r="AB203" s="110"/>
      <c r="AC203" s="110"/>
      <c r="AD203" s="110">
        <v>0</v>
      </c>
      <c r="AE203" s="110"/>
      <c r="AF203" s="110"/>
      <c r="AG203" s="110"/>
      <c r="AH203" s="110"/>
      <c r="AI203" s="110">
        <v>2</v>
      </c>
      <c r="AJ203" s="110"/>
      <c r="AK203" s="110"/>
      <c r="AL203" s="110"/>
      <c r="AM203" s="110"/>
      <c r="AN203" s="110">
        <v>2</v>
      </c>
      <c r="AO203" s="110"/>
      <c r="AP203" s="110"/>
      <c r="AQ203" s="110"/>
      <c r="AR203" s="110"/>
      <c r="AS203" s="110">
        <v>0</v>
      </c>
      <c r="AT203" s="110"/>
      <c r="AU203" s="110"/>
      <c r="AV203" s="110"/>
      <c r="AW203" s="110"/>
      <c r="AX203" s="110">
        <v>2</v>
      </c>
      <c r="AY203" s="110"/>
      <c r="AZ203" s="110"/>
      <c r="BA203" s="110"/>
      <c r="BB203" s="110"/>
      <c r="BC203" s="110">
        <f>AN203-Y203</f>
        <v>0</v>
      </c>
      <c r="BD203" s="110"/>
      <c r="BE203" s="110"/>
      <c r="BF203" s="110"/>
      <c r="BG203" s="110"/>
      <c r="BH203" s="110">
        <f>AS203-AD203</f>
        <v>0</v>
      </c>
      <c r="BI203" s="110"/>
      <c r="BJ203" s="110"/>
      <c r="BK203" s="110"/>
      <c r="BL203" s="110"/>
      <c r="BM203" s="110">
        <v>0</v>
      </c>
      <c r="BN203" s="110"/>
      <c r="BO203" s="110"/>
      <c r="BP203" s="110"/>
      <c r="BQ203" s="110"/>
      <c r="BR203" s="11"/>
      <c r="BS203" s="11"/>
      <c r="BT203" s="11"/>
      <c r="BU203" s="11"/>
      <c r="BV203" s="11"/>
      <c r="BW203" s="11"/>
      <c r="BX203" s="11"/>
      <c r="BY203" s="11"/>
      <c r="BZ203" s="9"/>
    </row>
    <row r="204" spans="1:78" s="122" customFormat="1" ht="15.75" x14ac:dyDescent="0.2">
      <c r="A204" s="126">
        <v>0</v>
      </c>
      <c r="B204" s="126"/>
      <c r="C204" s="133" t="s">
        <v>239</v>
      </c>
      <c r="D204" s="120"/>
      <c r="E204" s="120"/>
      <c r="F204" s="120"/>
      <c r="G204" s="120"/>
      <c r="H204" s="120"/>
      <c r="I204" s="121"/>
      <c r="J204" s="130" t="s">
        <v>144</v>
      </c>
      <c r="K204" s="130"/>
      <c r="L204" s="130"/>
      <c r="M204" s="130"/>
      <c r="N204" s="130"/>
      <c r="O204" s="133" t="s">
        <v>144</v>
      </c>
      <c r="P204" s="120"/>
      <c r="Q204" s="120"/>
      <c r="R204" s="120"/>
      <c r="S204" s="120"/>
      <c r="T204" s="120"/>
      <c r="U204" s="120"/>
      <c r="V204" s="120"/>
      <c r="W204" s="120"/>
      <c r="X204" s="121"/>
      <c r="Y204" s="111"/>
      <c r="Z204" s="111"/>
      <c r="AA204" s="111"/>
      <c r="AB204" s="111"/>
      <c r="AC204" s="111"/>
      <c r="AD204" s="111"/>
      <c r="AE204" s="111"/>
      <c r="AF204" s="111"/>
      <c r="AG204" s="111"/>
      <c r="AH204" s="111"/>
      <c r="AI204" s="111"/>
      <c r="AJ204" s="111"/>
      <c r="AK204" s="111"/>
      <c r="AL204" s="111"/>
      <c r="AM204" s="111"/>
      <c r="AN204" s="111"/>
      <c r="AO204" s="111"/>
      <c r="AP204" s="111"/>
      <c r="AQ204" s="111"/>
      <c r="AR204" s="111"/>
      <c r="AS204" s="111"/>
      <c r="AT204" s="111"/>
      <c r="AU204" s="111"/>
      <c r="AV204" s="111"/>
      <c r="AW204" s="111"/>
      <c r="AX204" s="111"/>
      <c r="AY204" s="111"/>
      <c r="AZ204" s="111"/>
      <c r="BA204" s="111"/>
      <c r="BB204" s="111"/>
      <c r="BC204" s="111"/>
      <c r="BD204" s="111"/>
      <c r="BE204" s="111"/>
      <c r="BF204" s="111"/>
      <c r="BG204" s="111"/>
      <c r="BH204" s="111"/>
      <c r="BI204" s="111"/>
      <c r="BJ204" s="111"/>
      <c r="BK204" s="111"/>
      <c r="BL204" s="111"/>
      <c r="BM204" s="111"/>
      <c r="BN204" s="111"/>
      <c r="BO204" s="111"/>
      <c r="BP204" s="111"/>
      <c r="BQ204" s="111"/>
      <c r="BR204" s="131"/>
      <c r="BS204" s="131"/>
      <c r="BT204" s="131"/>
      <c r="BU204" s="131"/>
      <c r="BV204" s="131"/>
      <c r="BW204" s="131"/>
      <c r="BX204" s="131"/>
      <c r="BY204" s="131"/>
      <c r="BZ204" s="132"/>
    </row>
    <row r="205" spans="1:78" ht="38.25" customHeight="1" x14ac:dyDescent="0.2">
      <c r="A205" s="94">
        <v>1</v>
      </c>
      <c r="B205" s="94"/>
      <c r="C205" s="134" t="s">
        <v>240</v>
      </c>
      <c r="D205" s="116"/>
      <c r="E205" s="116"/>
      <c r="F205" s="116"/>
      <c r="G205" s="116"/>
      <c r="H205" s="116"/>
      <c r="I205" s="117"/>
      <c r="J205" s="135" t="s">
        <v>146</v>
      </c>
      <c r="K205" s="135"/>
      <c r="L205" s="135"/>
      <c r="M205" s="135"/>
      <c r="N205" s="135"/>
      <c r="O205" s="134" t="s">
        <v>193</v>
      </c>
      <c r="P205" s="116"/>
      <c r="Q205" s="116"/>
      <c r="R205" s="116"/>
      <c r="S205" s="116"/>
      <c r="T205" s="116"/>
      <c r="U205" s="116"/>
      <c r="V205" s="116"/>
      <c r="W205" s="116"/>
      <c r="X205" s="117"/>
      <c r="Y205" s="110">
        <v>58.36</v>
      </c>
      <c r="Z205" s="110"/>
      <c r="AA205" s="110"/>
      <c r="AB205" s="110"/>
      <c r="AC205" s="110"/>
      <c r="AD205" s="110">
        <v>0</v>
      </c>
      <c r="AE205" s="110"/>
      <c r="AF205" s="110"/>
      <c r="AG205" s="110"/>
      <c r="AH205" s="110"/>
      <c r="AI205" s="110">
        <v>58.36</v>
      </c>
      <c r="AJ205" s="110"/>
      <c r="AK205" s="110"/>
      <c r="AL205" s="110"/>
      <c r="AM205" s="110"/>
      <c r="AN205" s="110">
        <v>58.29</v>
      </c>
      <c r="AO205" s="110"/>
      <c r="AP205" s="110"/>
      <c r="AQ205" s="110"/>
      <c r="AR205" s="110"/>
      <c r="AS205" s="110">
        <v>0</v>
      </c>
      <c r="AT205" s="110"/>
      <c r="AU205" s="110"/>
      <c r="AV205" s="110"/>
      <c r="AW205" s="110"/>
      <c r="AX205" s="110">
        <v>58.29</v>
      </c>
      <c r="AY205" s="110"/>
      <c r="AZ205" s="110"/>
      <c r="BA205" s="110"/>
      <c r="BB205" s="110"/>
      <c r="BC205" s="110">
        <f>AN205-Y205</f>
        <v>-7.0000000000000284E-2</v>
      </c>
      <c r="BD205" s="110"/>
      <c r="BE205" s="110"/>
      <c r="BF205" s="110"/>
      <c r="BG205" s="110"/>
      <c r="BH205" s="110">
        <f>AS205-AD205</f>
        <v>0</v>
      </c>
      <c r="BI205" s="110"/>
      <c r="BJ205" s="110"/>
      <c r="BK205" s="110"/>
      <c r="BL205" s="110"/>
      <c r="BM205" s="110">
        <v>-7.0000000000000284E-2</v>
      </c>
      <c r="BN205" s="110"/>
      <c r="BO205" s="110"/>
      <c r="BP205" s="110"/>
      <c r="BQ205" s="110"/>
      <c r="BR205" s="11"/>
      <c r="BS205" s="11"/>
      <c r="BT205" s="11"/>
      <c r="BU205" s="11"/>
      <c r="BV205" s="11"/>
      <c r="BW205" s="11"/>
      <c r="BX205" s="11"/>
      <c r="BY205" s="11"/>
      <c r="BZ205" s="9"/>
    </row>
    <row r="206" spans="1:78" ht="51" customHeight="1" x14ac:dyDescent="0.2">
      <c r="A206" s="94">
        <v>2</v>
      </c>
      <c r="B206" s="94"/>
      <c r="C206" s="134" t="s">
        <v>241</v>
      </c>
      <c r="D206" s="116"/>
      <c r="E206" s="116"/>
      <c r="F206" s="116"/>
      <c r="G206" s="116"/>
      <c r="H206" s="116"/>
      <c r="I206" s="117"/>
      <c r="J206" s="135" t="s">
        <v>146</v>
      </c>
      <c r="K206" s="135"/>
      <c r="L206" s="135"/>
      <c r="M206" s="135"/>
      <c r="N206" s="135"/>
      <c r="O206" s="134" t="s">
        <v>149</v>
      </c>
      <c r="P206" s="116"/>
      <c r="Q206" s="116"/>
      <c r="R206" s="116"/>
      <c r="S206" s="116"/>
      <c r="T206" s="116"/>
      <c r="U206" s="116"/>
      <c r="V206" s="116"/>
      <c r="W206" s="116"/>
      <c r="X206" s="117"/>
      <c r="Y206" s="110">
        <v>1.42</v>
      </c>
      <c r="Z206" s="110"/>
      <c r="AA206" s="110"/>
      <c r="AB206" s="110"/>
      <c r="AC206" s="110"/>
      <c r="AD206" s="110">
        <v>0</v>
      </c>
      <c r="AE206" s="110"/>
      <c r="AF206" s="110"/>
      <c r="AG206" s="110"/>
      <c r="AH206" s="110"/>
      <c r="AI206" s="110">
        <v>1.42</v>
      </c>
      <c r="AJ206" s="110"/>
      <c r="AK206" s="110"/>
      <c r="AL206" s="110"/>
      <c r="AM206" s="110"/>
      <c r="AN206" s="110">
        <v>1.41</v>
      </c>
      <c r="AO206" s="110"/>
      <c r="AP206" s="110"/>
      <c r="AQ206" s="110"/>
      <c r="AR206" s="110"/>
      <c r="AS206" s="110">
        <v>0</v>
      </c>
      <c r="AT206" s="110"/>
      <c r="AU206" s="110"/>
      <c r="AV206" s="110"/>
      <c r="AW206" s="110"/>
      <c r="AX206" s="110">
        <v>1.41</v>
      </c>
      <c r="AY206" s="110"/>
      <c r="AZ206" s="110"/>
      <c r="BA206" s="110"/>
      <c r="BB206" s="110"/>
      <c r="BC206" s="110">
        <f>AN206-Y206</f>
        <v>-1.0000000000000009E-2</v>
      </c>
      <c r="BD206" s="110"/>
      <c r="BE206" s="110"/>
      <c r="BF206" s="110"/>
      <c r="BG206" s="110"/>
      <c r="BH206" s="110">
        <f>AS206-AD206</f>
        <v>0</v>
      </c>
      <c r="BI206" s="110"/>
      <c r="BJ206" s="110"/>
      <c r="BK206" s="110"/>
      <c r="BL206" s="110"/>
      <c r="BM206" s="110">
        <v>-1.0000000000000009E-2</v>
      </c>
      <c r="BN206" s="110"/>
      <c r="BO206" s="110"/>
      <c r="BP206" s="110"/>
      <c r="BQ206" s="110"/>
      <c r="BR206" s="11"/>
      <c r="BS206" s="11"/>
      <c r="BT206" s="11"/>
      <c r="BU206" s="11"/>
      <c r="BV206" s="11"/>
      <c r="BW206" s="11"/>
      <c r="BX206" s="11"/>
      <c r="BY206" s="11"/>
      <c r="BZ206" s="9"/>
    </row>
    <row r="207" spans="1:78" ht="38.25" customHeight="1" x14ac:dyDescent="0.2">
      <c r="A207" s="94">
        <v>3</v>
      </c>
      <c r="B207" s="94"/>
      <c r="C207" s="134" t="s">
        <v>242</v>
      </c>
      <c r="D207" s="116"/>
      <c r="E207" s="116"/>
      <c r="F207" s="116"/>
      <c r="G207" s="116"/>
      <c r="H207" s="116"/>
      <c r="I207" s="117"/>
      <c r="J207" s="135" t="s">
        <v>146</v>
      </c>
      <c r="K207" s="135"/>
      <c r="L207" s="135"/>
      <c r="M207" s="135"/>
      <c r="N207" s="135"/>
      <c r="O207" s="134" t="s">
        <v>151</v>
      </c>
      <c r="P207" s="116"/>
      <c r="Q207" s="116"/>
      <c r="R207" s="116"/>
      <c r="S207" s="116"/>
      <c r="T207" s="116"/>
      <c r="U207" s="116"/>
      <c r="V207" s="116"/>
      <c r="W207" s="116"/>
      <c r="X207" s="117"/>
      <c r="Y207" s="110">
        <v>6.47</v>
      </c>
      <c r="Z207" s="110"/>
      <c r="AA207" s="110"/>
      <c r="AB207" s="110"/>
      <c r="AC207" s="110"/>
      <c r="AD207" s="110">
        <v>0</v>
      </c>
      <c r="AE207" s="110"/>
      <c r="AF207" s="110"/>
      <c r="AG207" s="110"/>
      <c r="AH207" s="110"/>
      <c r="AI207" s="110">
        <v>6.47</v>
      </c>
      <c r="AJ207" s="110"/>
      <c r="AK207" s="110"/>
      <c r="AL207" s="110"/>
      <c r="AM207" s="110"/>
      <c r="AN207" s="110">
        <v>6.47</v>
      </c>
      <c r="AO207" s="110"/>
      <c r="AP207" s="110"/>
      <c r="AQ207" s="110"/>
      <c r="AR207" s="110"/>
      <c r="AS207" s="110">
        <v>0</v>
      </c>
      <c r="AT207" s="110"/>
      <c r="AU207" s="110"/>
      <c r="AV207" s="110"/>
      <c r="AW207" s="110"/>
      <c r="AX207" s="110">
        <v>6.47</v>
      </c>
      <c r="AY207" s="110"/>
      <c r="AZ207" s="110"/>
      <c r="BA207" s="110"/>
      <c r="BB207" s="110"/>
      <c r="BC207" s="110">
        <f>AN207-Y207</f>
        <v>0</v>
      </c>
      <c r="BD207" s="110"/>
      <c r="BE207" s="110"/>
      <c r="BF207" s="110"/>
      <c r="BG207" s="110"/>
      <c r="BH207" s="110">
        <f>AS207-AD207</f>
        <v>0</v>
      </c>
      <c r="BI207" s="110"/>
      <c r="BJ207" s="110"/>
      <c r="BK207" s="110"/>
      <c r="BL207" s="110"/>
      <c r="BM207" s="110">
        <v>0</v>
      </c>
      <c r="BN207" s="110"/>
      <c r="BO207" s="110"/>
      <c r="BP207" s="110"/>
      <c r="BQ207" s="110"/>
      <c r="BR207" s="11"/>
      <c r="BS207" s="11"/>
      <c r="BT207" s="11"/>
      <c r="BU207" s="11"/>
      <c r="BV207" s="11"/>
      <c r="BW207" s="11"/>
      <c r="BX207" s="11"/>
      <c r="BY207" s="11"/>
      <c r="BZ207" s="9"/>
    </row>
    <row r="208" spans="1:78" ht="38.25" customHeight="1" x14ac:dyDescent="0.2">
      <c r="A208" s="94">
        <v>4</v>
      </c>
      <c r="B208" s="94"/>
      <c r="C208" s="134" t="s">
        <v>243</v>
      </c>
      <c r="D208" s="116"/>
      <c r="E208" s="116"/>
      <c r="F208" s="116"/>
      <c r="G208" s="116"/>
      <c r="H208" s="116"/>
      <c r="I208" s="117"/>
      <c r="J208" s="135" t="s">
        <v>146</v>
      </c>
      <c r="K208" s="135"/>
      <c r="L208" s="135"/>
      <c r="M208" s="135"/>
      <c r="N208" s="135"/>
      <c r="O208" s="134" t="s">
        <v>151</v>
      </c>
      <c r="P208" s="116"/>
      <c r="Q208" s="116"/>
      <c r="R208" s="116"/>
      <c r="S208" s="116"/>
      <c r="T208" s="116"/>
      <c r="U208" s="116"/>
      <c r="V208" s="116"/>
      <c r="W208" s="116"/>
      <c r="X208" s="117"/>
      <c r="Y208" s="110">
        <v>17.5</v>
      </c>
      <c r="Z208" s="110"/>
      <c r="AA208" s="110"/>
      <c r="AB208" s="110"/>
      <c r="AC208" s="110"/>
      <c r="AD208" s="110">
        <v>0</v>
      </c>
      <c r="AE208" s="110"/>
      <c r="AF208" s="110"/>
      <c r="AG208" s="110"/>
      <c r="AH208" s="110"/>
      <c r="AI208" s="110">
        <v>17.5</v>
      </c>
      <c r="AJ208" s="110"/>
      <c r="AK208" s="110"/>
      <c r="AL208" s="110"/>
      <c r="AM208" s="110"/>
      <c r="AN208" s="110">
        <v>17.5</v>
      </c>
      <c r="AO208" s="110"/>
      <c r="AP208" s="110"/>
      <c r="AQ208" s="110"/>
      <c r="AR208" s="110"/>
      <c r="AS208" s="110">
        <v>0</v>
      </c>
      <c r="AT208" s="110"/>
      <c r="AU208" s="110"/>
      <c r="AV208" s="110"/>
      <c r="AW208" s="110"/>
      <c r="AX208" s="110">
        <v>17.5</v>
      </c>
      <c r="AY208" s="110"/>
      <c r="AZ208" s="110"/>
      <c r="BA208" s="110"/>
      <c r="BB208" s="110"/>
      <c r="BC208" s="110">
        <f>AN208-Y208</f>
        <v>0</v>
      </c>
      <c r="BD208" s="110"/>
      <c r="BE208" s="110"/>
      <c r="BF208" s="110"/>
      <c r="BG208" s="110"/>
      <c r="BH208" s="110">
        <f>AS208-AD208</f>
        <v>0</v>
      </c>
      <c r="BI208" s="110"/>
      <c r="BJ208" s="110"/>
      <c r="BK208" s="110"/>
      <c r="BL208" s="110"/>
      <c r="BM208" s="110">
        <v>0</v>
      </c>
      <c r="BN208" s="110"/>
      <c r="BO208" s="110"/>
      <c r="BP208" s="110"/>
      <c r="BQ208" s="110"/>
      <c r="BR208" s="11"/>
      <c r="BS208" s="11"/>
      <c r="BT208" s="11"/>
      <c r="BU208" s="11"/>
      <c r="BV208" s="11"/>
      <c r="BW208" s="11"/>
      <c r="BX208" s="11"/>
      <c r="BY208" s="11"/>
      <c r="BZ208" s="9"/>
    </row>
    <row r="209" spans="1:78" ht="38.25" customHeight="1" x14ac:dyDescent="0.2">
      <c r="A209" s="94">
        <v>4</v>
      </c>
      <c r="B209" s="94"/>
      <c r="C209" s="134" t="s">
        <v>244</v>
      </c>
      <c r="D209" s="116"/>
      <c r="E209" s="116"/>
      <c r="F209" s="116"/>
      <c r="G209" s="116"/>
      <c r="H209" s="116"/>
      <c r="I209" s="117"/>
      <c r="J209" s="135" t="s">
        <v>146</v>
      </c>
      <c r="K209" s="135"/>
      <c r="L209" s="135"/>
      <c r="M209" s="135"/>
      <c r="N209" s="135"/>
      <c r="O209" s="134" t="s">
        <v>149</v>
      </c>
      <c r="P209" s="116"/>
      <c r="Q209" s="116"/>
      <c r="R209" s="116"/>
      <c r="S209" s="116"/>
      <c r="T209" s="116"/>
      <c r="U209" s="116"/>
      <c r="V209" s="116"/>
      <c r="W209" s="116"/>
      <c r="X209" s="117"/>
      <c r="Y209" s="110">
        <v>1136.3</v>
      </c>
      <c r="Z209" s="110"/>
      <c r="AA209" s="110"/>
      <c r="AB209" s="110"/>
      <c r="AC209" s="110"/>
      <c r="AD209" s="110">
        <v>0</v>
      </c>
      <c r="AE209" s="110"/>
      <c r="AF209" s="110"/>
      <c r="AG209" s="110"/>
      <c r="AH209" s="110"/>
      <c r="AI209" s="110">
        <v>1136.3</v>
      </c>
      <c r="AJ209" s="110"/>
      <c r="AK209" s="110"/>
      <c r="AL209" s="110"/>
      <c r="AM209" s="110"/>
      <c r="AN209" s="110">
        <v>1767.54</v>
      </c>
      <c r="AO209" s="110"/>
      <c r="AP209" s="110"/>
      <c r="AQ209" s="110"/>
      <c r="AR209" s="110"/>
      <c r="AS209" s="110">
        <v>0</v>
      </c>
      <c r="AT209" s="110"/>
      <c r="AU209" s="110"/>
      <c r="AV209" s="110"/>
      <c r="AW209" s="110"/>
      <c r="AX209" s="110">
        <v>1767.54</v>
      </c>
      <c r="AY209" s="110"/>
      <c r="AZ209" s="110"/>
      <c r="BA209" s="110"/>
      <c r="BB209" s="110"/>
      <c r="BC209" s="110">
        <f>AN209-Y209</f>
        <v>631.24</v>
      </c>
      <c r="BD209" s="110"/>
      <c r="BE209" s="110"/>
      <c r="BF209" s="110"/>
      <c r="BG209" s="110"/>
      <c r="BH209" s="110">
        <f>AS209-AD209</f>
        <v>0</v>
      </c>
      <c r="BI209" s="110"/>
      <c r="BJ209" s="110"/>
      <c r="BK209" s="110"/>
      <c r="BL209" s="110"/>
      <c r="BM209" s="110">
        <v>631.24</v>
      </c>
      <c r="BN209" s="110"/>
      <c r="BO209" s="110"/>
      <c r="BP209" s="110"/>
      <c r="BQ209" s="110"/>
      <c r="BR209" s="11"/>
      <c r="BS209" s="11"/>
      <c r="BT209" s="11"/>
      <c r="BU209" s="11"/>
      <c r="BV209" s="11"/>
      <c r="BW209" s="11"/>
      <c r="BX209" s="11"/>
      <c r="BY209" s="11"/>
      <c r="BZ209" s="9"/>
    </row>
    <row r="210" spans="1:78" ht="38.25" customHeight="1" x14ac:dyDescent="0.2">
      <c r="A210" s="94">
        <v>4</v>
      </c>
      <c r="B210" s="94"/>
      <c r="C210" s="134" t="s">
        <v>245</v>
      </c>
      <c r="D210" s="116"/>
      <c r="E210" s="116"/>
      <c r="F210" s="116"/>
      <c r="G210" s="116"/>
      <c r="H210" s="116"/>
      <c r="I210" s="117"/>
      <c r="J210" s="135" t="s">
        <v>146</v>
      </c>
      <c r="K210" s="135"/>
      <c r="L210" s="135"/>
      <c r="M210" s="135"/>
      <c r="N210" s="135"/>
      <c r="O210" s="134" t="s">
        <v>149</v>
      </c>
      <c r="P210" s="116"/>
      <c r="Q210" s="116"/>
      <c r="R210" s="116"/>
      <c r="S210" s="116"/>
      <c r="T210" s="116"/>
      <c r="U210" s="116"/>
      <c r="V210" s="116"/>
      <c r="W210" s="116"/>
      <c r="X210" s="117"/>
      <c r="Y210" s="110">
        <v>1.57</v>
      </c>
      <c r="Z210" s="110"/>
      <c r="AA210" s="110"/>
      <c r="AB210" s="110"/>
      <c r="AC210" s="110"/>
      <c r="AD210" s="110">
        <v>0</v>
      </c>
      <c r="AE210" s="110"/>
      <c r="AF210" s="110"/>
      <c r="AG210" s="110"/>
      <c r="AH210" s="110"/>
      <c r="AI210" s="110">
        <v>1.57</v>
      </c>
      <c r="AJ210" s="110"/>
      <c r="AK210" s="110"/>
      <c r="AL210" s="110"/>
      <c r="AM210" s="110"/>
      <c r="AN210" s="110">
        <v>1.54</v>
      </c>
      <c r="AO210" s="110"/>
      <c r="AP210" s="110"/>
      <c r="AQ210" s="110"/>
      <c r="AR210" s="110"/>
      <c r="AS210" s="110">
        <v>0</v>
      </c>
      <c r="AT210" s="110"/>
      <c r="AU210" s="110"/>
      <c r="AV210" s="110"/>
      <c r="AW210" s="110"/>
      <c r="AX210" s="110">
        <v>1.54</v>
      </c>
      <c r="AY210" s="110"/>
      <c r="AZ210" s="110"/>
      <c r="BA210" s="110"/>
      <c r="BB210" s="110"/>
      <c r="BC210" s="110">
        <f>AN210-Y210</f>
        <v>-3.0000000000000027E-2</v>
      </c>
      <c r="BD210" s="110"/>
      <c r="BE210" s="110"/>
      <c r="BF210" s="110"/>
      <c r="BG210" s="110"/>
      <c r="BH210" s="110">
        <f>AS210-AD210</f>
        <v>0</v>
      </c>
      <c r="BI210" s="110"/>
      <c r="BJ210" s="110"/>
      <c r="BK210" s="110"/>
      <c r="BL210" s="110"/>
      <c r="BM210" s="110">
        <v>-3.0000000000000027E-2</v>
      </c>
      <c r="BN210" s="110"/>
      <c r="BO210" s="110"/>
      <c r="BP210" s="110"/>
      <c r="BQ210" s="110"/>
      <c r="BR210" s="11"/>
      <c r="BS210" s="11"/>
      <c r="BT210" s="11"/>
      <c r="BU210" s="11"/>
      <c r="BV210" s="11"/>
      <c r="BW210" s="11"/>
      <c r="BX210" s="11"/>
      <c r="BY210" s="11"/>
      <c r="BZ210" s="9"/>
    </row>
    <row r="211" spans="1:78" ht="51" customHeight="1" x14ac:dyDescent="0.2">
      <c r="A211" s="94">
        <v>5</v>
      </c>
      <c r="B211" s="94"/>
      <c r="C211" s="134" t="s">
        <v>246</v>
      </c>
      <c r="D211" s="116"/>
      <c r="E211" s="116"/>
      <c r="F211" s="116"/>
      <c r="G211" s="116"/>
      <c r="H211" s="116"/>
      <c r="I211" s="117"/>
      <c r="J211" s="135" t="s">
        <v>146</v>
      </c>
      <c r="K211" s="135"/>
      <c r="L211" s="135"/>
      <c r="M211" s="135"/>
      <c r="N211" s="135"/>
      <c r="O211" s="134" t="s">
        <v>151</v>
      </c>
      <c r="P211" s="116"/>
      <c r="Q211" s="116"/>
      <c r="R211" s="116"/>
      <c r="S211" s="116"/>
      <c r="T211" s="116"/>
      <c r="U211" s="116"/>
      <c r="V211" s="116"/>
      <c r="W211" s="116"/>
      <c r="X211" s="117"/>
      <c r="Y211" s="110">
        <v>823.6</v>
      </c>
      <c r="Z211" s="110"/>
      <c r="AA211" s="110"/>
      <c r="AB211" s="110"/>
      <c r="AC211" s="110"/>
      <c r="AD211" s="110">
        <v>0</v>
      </c>
      <c r="AE211" s="110"/>
      <c r="AF211" s="110"/>
      <c r="AG211" s="110"/>
      <c r="AH211" s="110"/>
      <c r="AI211" s="110">
        <v>823.6</v>
      </c>
      <c r="AJ211" s="110"/>
      <c r="AK211" s="110"/>
      <c r="AL211" s="110"/>
      <c r="AM211" s="110"/>
      <c r="AN211" s="110">
        <v>823.6</v>
      </c>
      <c r="AO211" s="110"/>
      <c r="AP211" s="110"/>
      <c r="AQ211" s="110"/>
      <c r="AR211" s="110"/>
      <c r="AS211" s="110">
        <v>0</v>
      </c>
      <c r="AT211" s="110"/>
      <c r="AU211" s="110"/>
      <c r="AV211" s="110"/>
      <c r="AW211" s="110"/>
      <c r="AX211" s="110">
        <v>823.6</v>
      </c>
      <c r="AY211" s="110"/>
      <c r="AZ211" s="110"/>
      <c r="BA211" s="110"/>
      <c r="BB211" s="110"/>
      <c r="BC211" s="110">
        <f>AN211-Y211</f>
        <v>0</v>
      </c>
      <c r="BD211" s="110"/>
      <c r="BE211" s="110"/>
      <c r="BF211" s="110"/>
      <c r="BG211" s="110"/>
      <c r="BH211" s="110">
        <f>AS211-AD211</f>
        <v>0</v>
      </c>
      <c r="BI211" s="110"/>
      <c r="BJ211" s="110"/>
      <c r="BK211" s="110"/>
      <c r="BL211" s="110"/>
      <c r="BM211" s="110">
        <v>0</v>
      </c>
      <c r="BN211" s="110"/>
      <c r="BO211" s="110"/>
      <c r="BP211" s="110"/>
      <c r="BQ211" s="110"/>
      <c r="BR211" s="11"/>
      <c r="BS211" s="11"/>
      <c r="BT211" s="11"/>
      <c r="BU211" s="11"/>
      <c r="BV211" s="11"/>
      <c r="BW211" s="11"/>
      <c r="BX211" s="11"/>
      <c r="BY211" s="11"/>
      <c r="BZ211" s="9"/>
    </row>
    <row r="212" spans="1:78" ht="63.75" customHeight="1" x14ac:dyDescent="0.2">
      <c r="A212" s="94">
        <v>6</v>
      </c>
      <c r="B212" s="94"/>
      <c r="C212" s="134" t="s">
        <v>247</v>
      </c>
      <c r="D212" s="116"/>
      <c r="E212" s="116"/>
      <c r="F212" s="116"/>
      <c r="G212" s="116"/>
      <c r="H212" s="116"/>
      <c r="I212" s="117"/>
      <c r="J212" s="135" t="s">
        <v>146</v>
      </c>
      <c r="K212" s="135"/>
      <c r="L212" s="135"/>
      <c r="M212" s="135"/>
      <c r="N212" s="135"/>
      <c r="O212" s="134" t="s">
        <v>151</v>
      </c>
      <c r="P212" s="116"/>
      <c r="Q212" s="116"/>
      <c r="R212" s="116"/>
      <c r="S212" s="116"/>
      <c r="T212" s="116"/>
      <c r="U212" s="116"/>
      <c r="V212" s="116"/>
      <c r="W212" s="116"/>
      <c r="X212" s="117"/>
      <c r="Y212" s="110">
        <v>62016</v>
      </c>
      <c r="Z212" s="110"/>
      <c r="AA212" s="110"/>
      <c r="AB212" s="110"/>
      <c r="AC212" s="110"/>
      <c r="AD212" s="110">
        <v>0</v>
      </c>
      <c r="AE212" s="110"/>
      <c r="AF212" s="110"/>
      <c r="AG212" s="110"/>
      <c r="AH212" s="110"/>
      <c r="AI212" s="110">
        <v>62016</v>
      </c>
      <c r="AJ212" s="110"/>
      <c r="AK212" s="110"/>
      <c r="AL212" s="110"/>
      <c r="AM212" s="110"/>
      <c r="AN212" s="110">
        <v>62016</v>
      </c>
      <c r="AO212" s="110"/>
      <c r="AP212" s="110"/>
      <c r="AQ212" s="110"/>
      <c r="AR212" s="110"/>
      <c r="AS212" s="110">
        <v>0</v>
      </c>
      <c r="AT212" s="110"/>
      <c r="AU212" s="110"/>
      <c r="AV212" s="110"/>
      <c r="AW212" s="110"/>
      <c r="AX212" s="110">
        <v>62016</v>
      </c>
      <c r="AY212" s="110"/>
      <c r="AZ212" s="110"/>
      <c r="BA212" s="110"/>
      <c r="BB212" s="110"/>
      <c r="BC212" s="110">
        <f>AN212-Y212</f>
        <v>0</v>
      </c>
      <c r="BD212" s="110"/>
      <c r="BE212" s="110"/>
      <c r="BF212" s="110"/>
      <c r="BG212" s="110"/>
      <c r="BH212" s="110">
        <f>AS212-AD212</f>
        <v>0</v>
      </c>
      <c r="BI212" s="110"/>
      <c r="BJ212" s="110"/>
      <c r="BK212" s="110"/>
      <c r="BL212" s="110"/>
      <c r="BM212" s="110">
        <v>0</v>
      </c>
      <c r="BN212" s="110"/>
      <c r="BO212" s="110"/>
      <c r="BP212" s="110"/>
      <c r="BQ212" s="110"/>
      <c r="BR212" s="11"/>
      <c r="BS212" s="11"/>
      <c r="BT212" s="11"/>
      <c r="BU212" s="11"/>
      <c r="BV212" s="11"/>
      <c r="BW212" s="11"/>
      <c r="BX212" s="11"/>
      <c r="BY212" s="11"/>
      <c r="BZ212" s="9"/>
    </row>
    <row r="213" spans="1:78" ht="25.5" customHeight="1" x14ac:dyDescent="0.2">
      <c r="A213" s="94">
        <v>7</v>
      </c>
      <c r="B213" s="94"/>
      <c r="C213" s="134" t="s">
        <v>248</v>
      </c>
      <c r="D213" s="116"/>
      <c r="E213" s="116"/>
      <c r="F213" s="116"/>
      <c r="G213" s="116"/>
      <c r="H213" s="116"/>
      <c r="I213" s="117"/>
      <c r="J213" s="135" t="s">
        <v>146</v>
      </c>
      <c r="K213" s="135"/>
      <c r="L213" s="135"/>
      <c r="M213" s="135"/>
      <c r="N213" s="135"/>
      <c r="O213" s="134" t="s">
        <v>151</v>
      </c>
      <c r="P213" s="116"/>
      <c r="Q213" s="116"/>
      <c r="R213" s="116"/>
      <c r="S213" s="116"/>
      <c r="T213" s="116"/>
      <c r="U213" s="116"/>
      <c r="V213" s="116"/>
      <c r="W213" s="116"/>
      <c r="X213" s="117"/>
      <c r="Y213" s="110">
        <v>6.96</v>
      </c>
      <c r="Z213" s="110"/>
      <c r="AA213" s="110"/>
      <c r="AB213" s="110"/>
      <c r="AC213" s="110"/>
      <c r="AD213" s="110">
        <v>0</v>
      </c>
      <c r="AE213" s="110"/>
      <c r="AF213" s="110"/>
      <c r="AG213" s="110"/>
      <c r="AH213" s="110"/>
      <c r="AI213" s="110">
        <v>6.96</v>
      </c>
      <c r="AJ213" s="110"/>
      <c r="AK213" s="110"/>
      <c r="AL213" s="110"/>
      <c r="AM213" s="110"/>
      <c r="AN213" s="110">
        <v>6.85</v>
      </c>
      <c r="AO213" s="110"/>
      <c r="AP213" s="110"/>
      <c r="AQ213" s="110"/>
      <c r="AR213" s="110"/>
      <c r="AS213" s="110">
        <v>0</v>
      </c>
      <c r="AT213" s="110"/>
      <c r="AU213" s="110"/>
      <c r="AV213" s="110"/>
      <c r="AW213" s="110"/>
      <c r="AX213" s="110">
        <v>6.85</v>
      </c>
      <c r="AY213" s="110"/>
      <c r="AZ213" s="110"/>
      <c r="BA213" s="110"/>
      <c r="BB213" s="110"/>
      <c r="BC213" s="110">
        <f>AN213-Y213</f>
        <v>-0.11000000000000032</v>
      </c>
      <c r="BD213" s="110"/>
      <c r="BE213" s="110"/>
      <c r="BF213" s="110"/>
      <c r="BG213" s="110"/>
      <c r="BH213" s="110">
        <f>AS213-AD213</f>
        <v>0</v>
      </c>
      <c r="BI213" s="110"/>
      <c r="BJ213" s="110"/>
      <c r="BK213" s="110"/>
      <c r="BL213" s="110"/>
      <c r="BM213" s="110">
        <v>-0.11000000000000032</v>
      </c>
      <c r="BN213" s="110"/>
      <c r="BO213" s="110"/>
      <c r="BP213" s="110"/>
      <c r="BQ213" s="110"/>
      <c r="BR213" s="11"/>
      <c r="BS213" s="11"/>
      <c r="BT213" s="11"/>
      <c r="BU213" s="11"/>
      <c r="BV213" s="11"/>
      <c r="BW213" s="11"/>
      <c r="BX213" s="11"/>
      <c r="BY213" s="11"/>
      <c r="BZ213" s="9"/>
    </row>
    <row r="214" spans="1:78" ht="51" customHeight="1" x14ac:dyDescent="0.2">
      <c r="A214" s="94">
        <v>8</v>
      </c>
      <c r="B214" s="94"/>
      <c r="C214" s="134" t="s">
        <v>249</v>
      </c>
      <c r="D214" s="116"/>
      <c r="E214" s="116"/>
      <c r="F214" s="116"/>
      <c r="G214" s="116"/>
      <c r="H214" s="116"/>
      <c r="I214" s="117"/>
      <c r="J214" s="135" t="s">
        <v>146</v>
      </c>
      <c r="K214" s="135"/>
      <c r="L214" s="135"/>
      <c r="M214" s="135"/>
      <c r="N214" s="135"/>
      <c r="O214" s="134" t="s">
        <v>157</v>
      </c>
      <c r="P214" s="116"/>
      <c r="Q214" s="116"/>
      <c r="R214" s="116"/>
      <c r="S214" s="116"/>
      <c r="T214" s="116"/>
      <c r="U214" s="116"/>
      <c r="V214" s="116"/>
      <c r="W214" s="116"/>
      <c r="X214" s="117"/>
      <c r="Y214" s="110">
        <v>4060.42</v>
      </c>
      <c r="Z214" s="110"/>
      <c r="AA214" s="110"/>
      <c r="AB214" s="110"/>
      <c r="AC214" s="110"/>
      <c r="AD214" s="110">
        <v>0</v>
      </c>
      <c r="AE214" s="110"/>
      <c r="AF214" s="110"/>
      <c r="AG214" s="110"/>
      <c r="AH214" s="110"/>
      <c r="AI214" s="110">
        <v>4060.42</v>
      </c>
      <c r="AJ214" s="110"/>
      <c r="AK214" s="110"/>
      <c r="AL214" s="110"/>
      <c r="AM214" s="110"/>
      <c r="AN214" s="110">
        <v>3863.42</v>
      </c>
      <c r="AO214" s="110"/>
      <c r="AP214" s="110"/>
      <c r="AQ214" s="110"/>
      <c r="AR214" s="110"/>
      <c r="AS214" s="110">
        <v>0</v>
      </c>
      <c r="AT214" s="110"/>
      <c r="AU214" s="110"/>
      <c r="AV214" s="110"/>
      <c r="AW214" s="110"/>
      <c r="AX214" s="110">
        <v>3863.42</v>
      </c>
      <c r="AY214" s="110"/>
      <c r="AZ214" s="110"/>
      <c r="BA214" s="110"/>
      <c r="BB214" s="110"/>
      <c r="BC214" s="110">
        <f>AN214-Y214</f>
        <v>-197</v>
      </c>
      <c r="BD214" s="110"/>
      <c r="BE214" s="110"/>
      <c r="BF214" s="110"/>
      <c r="BG214" s="110"/>
      <c r="BH214" s="110">
        <f>AS214-AD214</f>
        <v>0</v>
      </c>
      <c r="BI214" s="110"/>
      <c r="BJ214" s="110"/>
      <c r="BK214" s="110"/>
      <c r="BL214" s="110"/>
      <c r="BM214" s="110">
        <v>-197</v>
      </c>
      <c r="BN214" s="110"/>
      <c r="BO214" s="110"/>
      <c r="BP214" s="110"/>
      <c r="BQ214" s="110"/>
      <c r="BR214" s="11"/>
      <c r="BS214" s="11"/>
      <c r="BT214" s="11"/>
      <c r="BU214" s="11"/>
      <c r="BV214" s="11"/>
      <c r="BW214" s="11"/>
      <c r="BX214" s="11"/>
      <c r="BY214" s="11"/>
      <c r="BZ214" s="9"/>
    </row>
    <row r="215" spans="1:78" ht="38.25" customHeight="1" x14ac:dyDescent="0.2">
      <c r="A215" s="94">
        <v>9</v>
      </c>
      <c r="B215" s="94"/>
      <c r="C215" s="134" t="s">
        <v>250</v>
      </c>
      <c r="D215" s="116"/>
      <c r="E215" s="116"/>
      <c r="F215" s="116"/>
      <c r="G215" s="116"/>
      <c r="H215" s="116"/>
      <c r="I215" s="117"/>
      <c r="J215" s="135" t="s">
        <v>146</v>
      </c>
      <c r="K215" s="135"/>
      <c r="L215" s="135"/>
      <c r="M215" s="135"/>
      <c r="N215" s="135"/>
      <c r="O215" s="134" t="s">
        <v>208</v>
      </c>
      <c r="P215" s="116"/>
      <c r="Q215" s="116"/>
      <c r="R215" s="116"/>
      <c r="S215" s="116"/>
      <c r="T215" s="116"/>
      <c r="U215" s="116"/>
      <c r="V215" s="116"/>
      <c r="W215" s="116"/>
      <c r="X215" s="117"/>
      <c r="Y215" s="110">
        <v>8500</v>
      </c>
      <c r="Z215" s="110"/>
      <c r="AA215" s="110"/>
      <c r="AB215" s="110"/>
      <c r="AC215" s="110"/>
      <c r="AD215" s="110">
        <v>0</v>
      </c>
      <c r="AE215" s="110"/>
      <c r="AF215" s="110"/>
      <c r="AG215" s="110"/>
      <c r="AH215" s="110"/>
      <c r="AI215" s="110">
        <v>8500</v>
      </c>
      <c r="AJ215" s="110"/>
      <c r="AK215" s="110"/>
      <c r="AL215" s="110"/>
      <c r="AM215" s="110"/>
      <c r="AN215" s="110">
        <v>0</v>
      </c>
      <c r="AO215" s="110"/>
      <c r="AP215" s="110"/>
      <c r="AQ215" s="110"/>
      <c r="AR215" s="110"/>
      <c r="AS215" s="110">
        <v>0</v>
      </c>
      <c r="AT215" s="110"/>
      <c r="AU215" s="110"/>
      <c r="AV215" s="110"/>
      <c r="AW215" s="110"/>
      <c r="AX215" s="110">
        <v>0</v>
      </c>
      <c r="AY215" s="110"/>
      <c r="AZ215" s="110"/>
      <c r="BA215" s="110"/>
      <c r="BB215" s="110"/>
      <c r="BC215" s="110">
        <f>AN215-Y215</f>
        <v>-8500</v>
      </c>
      <c r="BD215" s="110"/>
      <c r="BE215" s="110"/>
      <c r="BF215" s="110"/>
      <c r="BG215" s="110"/>
      <c r="BH215" s="110">
        <f>AS215-AD215</f>
        <v>0</v>
      </c>
      <c r="BI215" s="110"/>
      <c r="BJ215" s="110"/>
      <c r="BK215" s="110"/>
      <c r="BL215" s="110"/>
      <c r="BM215" s="110">
        <v>-8500</v>
      </c>
      <c r="BN215" s="110"/>
      <c r="BO215" s="110"/>
      <c r="BP215" s="110"/>
      <c r="BQ215" s="110"/>
      <c r="BR215" s="11"/>
      <c r="BS215" s="11"/>
      <c r="BT215" s="11"/>
      <c r="BU215" s="11"/>
      <c r="BV215" s="11"/>
      <c r="BW215" s="11"/>
      <c r="BX215" s="11"/>
      <c r="BY215" s="11"/>
      <c r="BZ215" s="9"/>
    </row>
    <row r="216" spans="1:78" ht="38.25" customHeight="1" x14ac:dyDescent="0.2">
      <c r="A216" s="94">
        <v>12</v>
      </c>
      <c r="B216" s="94"/>
      <c r="C216" s="134" t="s">
        <v>251</v>
      </c>
      <c r="D216" s="116"/>
      <c r="E216" s="116"/>
      <c r="F216" s="116"/>
      <c r="G216" s="116"/>
      <c r="H216" s="116"/>
      <c r="I216" s="117"/>
      <c r="J216" s="135" t="s">
        <v>146</v>
      </c>
      <c r="K216" s="135"/>
      <c r="L216" s="135"/>
      <c r="M216" s="135"/>
      <c r="N216" s="135"/>
      <c r="O216" s="134" t="s">
        <v>151</v>
      </c>
      <c r="P216" s="116"/>
      <c r="Q216" s="116"/>
      <c r="R216" s="116"/>
      <c r="S216" s="116"/>
      <c r="T216" s="116"/>
      <c r="U216" s="116"/>
      <c r="V216" s="116"/>
      <c r="W216" s="116"/>
      <c r="X216" s="117"/>
      <c r="Y216" s="110">
        <v>1587.39</v>
      </c>
      <c r="Z216" s="110"/>
      <c r="AA216" s="110"/>
      <c r="AB216" s="110"/>
      <c r="AC216" s="110"/>
      <c r="AD216" s="110">
        <v>0</v>
      </c>
      <c r="AE216" s="110"/>
      <c r="AF216" s="110"/>
      <c r="AG216" s="110"/>
      <c r="AH216" s="110"/>
      <c r="AI216" s="110">
        <v>1587.39</v>
      </c>
      <c r="AJ216" s="110"/>
      <c r="AK216" s="110"/>
      <c r="AL216" s="110"/>
      <c r="AM216" s="110"/>
      <c r="AN216" s="110">
        <v>1587.39</v>
      </c>
      <c r="AO216" s="110"/>
      <c r="AP216" s="110"/>
      <c r="AQ216" s="110"/>
      <c r="AR216" s="110"/>
      <c r="AS216" s="110">
        <v>0</v>
      </c>
      <c r="AT216" s="110"/>
      <c r="AU216" s="110"/>
      <c r="AV216" s="110"/>
      <c r="AW216" s="110"/>
      <c r="AX216" s="110">
        <v>1587.39</v>
      </c>
      <c r="AY216" s="110"/>
      <c r="AZ216" s="110"/>
      <c r="BA216" s="110"/>
      <c r="BB216" s="110"/>
      <c r="BC216" s="110">
        <f>AN216-Y216</f>
        <v>0</v>
      </c>
      <c r="BD216" s="110"/>
      <c r="BE216" s="110"/>
      <c r="BF216" s="110"/>
      <c r="BG216" s="110"/>
      <c r="BH216" s="110">
        <f>AS216-AD216</f>
        <v>0</v>
      </c>
      <c r="BI216" s="110"/>
      <c r="BJ216" s="110"/>
      <c r="BK216" s="110"/>
      <c r="BL216" s="110"/>
      <c r="BM216" s="110">
        <v>0</v>
      </c>
      <c r="BN216" s="110"/>
      <c r="BO216" s="110"/>
      <c r="BP216" s="110"/>
      <c r="BQ216" s="110"/>
      <c r="BR216" s="11"/>
      <c r="BS216" s="11"/>
      <c r="BT216" s="11"/>
      <c r="BU216" s="11"/>
      <c r="BV216" s="11"/>
      <c r="BW216" s="11"/>
      <c r="BX216" s="11"/>
      <c r="BY216" s="11"/>
      <c r="BZ216" s="9"/>
    </row>
    <row r="217" spans="1:78" ht="51" customHeight="1" x14ac:dyDescent="0.2">
      <c r="A217" s="94">
        <v>13</v>
      </c>
      <c r="B217" s="94"/>
      <c r="C217" s="134" t="s">
        <v>252</v>
      </c>
      <c r="D217" s="116"/>
      <c r="E217" s="116"/>
      <c r="F217" s="116"/>
      <c r="G217" s="116"/>
      <c r="H217" s="116"/>
      <c r="I217" s="117"/>
      <c r="J217" s="135" t="s">
        <v>146</v>
      </c>
      <c r="K217" s="135"/>
      <c r="L217" s="135"/>
      <c r="M217" s="135"/>
      <c r="N217" s="135"/>
      <c r="O217" s="134" t="s">
        <v>151</v>
      </c>
      <c r="P217" s="116"/>
      <c r="Q217" s="116"/>
      <c r="R217" s="116"/>
      <c r="S217" s="116"/>
      <c r="T217" s="116"/>
      <c r="U217" s="116"/>
      <c r="V217" s="116"/>
      <c r="W217" s="116"/>
      <c r="X217" s="117"/>
      <c r="Y217" s="110">
        <v>95000</v>
      </c>
      <c r="Z217" s="110"/>
      <c r="AA217" s="110"/>
      <c r="AB217" s="110"/>
      <c r="AC217" s="110"/>
      <c r="AD217" s="110">
        <v>0</v>
      </c>
      <c r="AE217" s="110"/>
      <c r="AF217" s="110"/>
      <c r="AG217" s="110"/>
      <c r="AH217" s="110"/>
      <c r="AI217" s="110">
        <v>95000</v>
      </c>
      <c r="AJ217" s="110"/>
      <c r="AK217" s="110"/>
      <c r="AL217" s="110"/>
      <c r="AM217" s="110"/>
      <c r="AN217" s="110">
        <v>95000</v>
      </c>
      <c r="AO217" s="110"/>
      <c r="AP217" s="110"/>
      <c r="AQ217" s="110"/>
      <c r="AR217" s="110"/>
      <c r="AS217" s="110">
        <v>0</v>
      </c>
      <c r="AT217" s="110"/>
      <c r="AU217" s="110"/>
      <c r="AV217" s="110"/>
      <c r="AW217" s="110"/>
      <c r="AX217" s="110">
        <v>95000</v>
      </c>
      <c r="AY217" s="110"/>
      <c r="AZ217" s="110"/>
      <c r="BA217" s="110"/>
      <c r="BB217" s="110"/>
      <c r="BC217" s="110">
        <f>AN217-Y217</f>
        <v>0</v>
      </c>
      <c r="BD217" s="110"/>
      <c r="BE217" s="110"/>
      <c r="BF217" s="110"/>
      <c r="BG217" s="110"/>
      <c r="BH217" s="110">
        <f>AS217-AD217</f>
        <v>0</v>
      </c>
      <c r="BI217" s="110"/>
      <c r="BJ217" s="110"/>
      <c r="BK217" s="110"/>
      <c r="BL217" s="110"/>
      <c r="BM217" s="110">
        <v>0</v>
      </c>
      <c r="BN217" s="110"/>
      <c r="BO217" s="110"/>
      <c r="BP217" s="110"/>
      <c r="BQ217" s="110"/>
      <c r="BR217" s="11"/>
      <c r="BS217" s="11"/>
      <c r="BT217" s="11"/>
      <c r="BU217" s="11"/>
      <c r="BV217" s="11"/>
      <c r="BW217" s="11"/>
      <c r="BX217" s="11"/>
      <c r="BY217" s="11"/>
      <c r="BZ217" s="9"/>
    </row>
    <row r="218" spans="1:78" ht="51" customHeight="1" x14ac:dyDescent="0.2">
      <c r="A218" s="94">
        <v>14</v>
      </c>
      <c r="B218" s="94"/>
      <c r="C218" s="134" t="s">
        <v>253</v>
      </c>
      <c r="D218" s="116"/>
      <c r="E218" s="116"/>
      <c r="F218" s="116"/>
      <c r="G218" s="116"/>
      <c r="H218" s="116"/>
      <c r="I218" s="117"/>
      <c r="J218" s="135" t="s">
        <v>146</v>
      </c>
      <c r="K218" s="135"/>
      <c r="L218" s="135"/>
      <c r="M218" s="135"/>
      <c r="N218" s="135"/>
      <c r="O218" s="134" t="s">
        <v>151</v>
      </c>
      <c r="P218" s="116"/>
      <c r="Q218" s="116"/>
      <c r="R218" s="116"/>
      <c r="S218" s="116"/>
      <c r="T218" s="116"/>
      <c r="U218" s="116"/>
      <c r="V218" s="116"/>
      <c r="W218" s="116"/>
      <c r="X218" s="117"/>
      <c r="Y218" s="110">
        <v>9027.83</v>
      </c>
      <c r="Z218" s="110"/>
      <c r="AA218" s="110"/>
      <c r="AB218" s="110"/>
      <c r="AC218" s="110"/>
      <c r="AD218" s="110">
        <v>0</v>
      </c>
      <c r="AE218" s="110"/>
      <c r="AF218" s="110"/>
      <c r="AG218" s="110"/>
      <c r="AH218" s="110"/>
      <c r="AI218" s="110">
        <v>9027.83</v>
      </c>
      <c r="AJ218" s="110"/>
      <c r="AK218" s="110"/>
      <c r="AL218" s="110"/>
      <c r="AM218" s="110"/>
      <c r="AN218" s="110">
        <v>9027.7800000000007</v>
      </c>
      <c r="AO218" s="110"/>
      <c r="AP218" s="110"/>
      <c r="AQ218" s="110"/>
      <c r="AR218" s="110"/>
      <c r="AS218" s="110">
        <v>0</v>
      </c>
      <c r="AT218" s="110"/>
      <c r="AU218" s="110"/>
      <c r="AV218" s="110"/>
      <c r="AW218" s="110"/>
      <c r="AX218" s="110">
        <v>9027.7800000000007</v>
      </c>
      <c r="AY218" s="110"/>
      <c r="AZ218" s="110"/>
      <c r="BA218" s="110"/>
      <c r="BB218" s="110"/>
      <c r="BC218" s="110">
        <f>AN218-Y218</f>
        <v>-4.9999999999272404E-2</v>
      </c>
      <c r="BD218" s="110"/>
      <c r="BE218" s="110"/>
      <c r="BF218" s="110"/>
      <c r="BG218" s="110"/>
      <c r="BH218" s="110">
        <f>AS218-AD218</f>
        <v>0</v>
      </c>
      <c r="BI218" s="110"/>
      <c r="BJ218" s="110"/>
      <c r="BK218" s="110"/>
      <c r="BL218" s="110"/>
      <c r="BM218" s="110">
        <v>-4.9999999999272404E-2</v>
      </c>
      <c r="BN218" s="110"/>
      <c r="BO218" s="110"/>
      <c r="BP218" s="110"/>
      <c r="BQ218" s="110"/>
      <c r="BR218" s="11"/>
      <c r="BS218" s="11"/>
      <c r="BT218" s="11"/>
      <c r="BU218" s="11"/>
      <c r="BV218" s="11"/>
      <c r="BW218" s="11"/>
      <c r="BX218" s="11"/>
      <c r="BY218" s="11"/>
      <c r="BZ218" s="9"/>
    </row>
    <row r="219" spans="1:78" ht="38.25" customHeight="1" x14ac:dyDescent="0.2">
      <c r="A219" s="94">
        <v>15</v>
      </c>
      <c r="B219" s="94"/>
      <c r="C219" s="134" t="s">
        <v>254</v>
      </c>
      <c r="D219" s="116"/>
      <c r="E219" s="116"/>
      <c r="F219" s="116"/>
      <c r="G219" s="116"/>
      <c r="H219" s="116"/>
      <c r="I219" s="117"/>
      <c r="J219" s="135" t="s">
        <v>146</v>
      </c>
      <c r="K219" s="135"/>
      <c r="L219" s="135"/>
      <c r="M219" s="135"/>
      <c r="N219" s="135"/>
      <c r="O219" s="134" t="s">
        <v>255</v>
      </c>
      <c r="P219" s="116"/>
      <c r="Q219" s="116"/>
      <c r="R219" s="116"/>
      <c r="S219" s="116"/>
      <c r="T219" s="116"/>
      <c r="U219" s="116"/>
      <c r="V219" s="116"/>
      <c r="W219" s="116"/>
      <c r="X219" s="117"/>
      <c r="Y219" s="110">
        <v>16666.669999999998</v>
      </c>
      <c r="Z219" s="110"/>
      <c r="AA219" s="110"/>
      <c r="AB219" s="110"/>
      <c r="AC219" s="110"/>
      <c r="AD219" s="110">
        <v>0</v>
      </c>
      <c r="AE219" s="110"/>
      <c r="AF219" s="110"/>
      <c r="AG219" s="110"/>
      <c r="AH219" s="110"/>
      <c r="AI219" s="110">
        <v>16666.669999999998</v>
      </c>
      <c r="AJ219" s="110"/>
      <c r="AK219" s="110"/>
      <c r="AL219" s="110"/>
      <c r="AM219" s="110"/>
      <c r="AN219" s="110">
        <v>16656</v>
      </c>
      <c r="AO219" s="110"/>
      <c r="AP219" s="110"/>
      <c r="AQ219" s="110"/>
      <c r="AR219" s="110"/>
      <c r="AS219" s="110">
        <v>0</v>
      </c>
      <c r="AT219" s="110"/>
      <c r="AU219" s="110"/>
      <c r="AV219" s="110"/>
      <c r="AW219" s="110"/>
      <c r="AX219" s="110">
        <v>16656</v>
      </c>
      <c r="AY219" s="110"/>
      <c r="AZ219" s="110"/>
      <c r="BA219" s="110"/>
      <c r="BB219" s="110"/>
      <c r="BC219" s="110">
        <f>AN219-Y219</f>
        <v>-10.669999999998254</v>
      </c>
      <c r="BD219" s="110"/>
      <c r="BE219" s="110"/>
      <c r="BF219" s="110"/>
      <c r="BG219" s="110"/>
      <c r="BH219" s="110">
        <f>AS219-AD219</f>
        <v>0</v>
      </c>
      <c r="BI219" s="110"/>
      <c r="BJ219" s="110"/>
      <c r="BK219" s="110"/>
      <c r="BL219" s="110"/>
      <c r="BM219" s="110">
        <v>-10.669999999998254</v>
      </c>
      <c r="BN219" s="110"/>
      <c r="BO219" s="110"/>
      <c r="BP219" s="110"/>
      <c r="BQ219" s="110"/>
      <c r="BR219" s="11"/>
      <c r="BS219" s="11"/>
      <c r="BT219" s="11"/>
      <c r="BU219" s="11"/>
      <c r="BV219" s="11"/>
      <c r="BW219" s="11"/>
      <c r="BX219" s="11"/>
      <c r="BY219" s="11"/>
      <c r="BZ219" s="9"/>
    </row>
    <row r="220" spans="1:78" ht="38.25" customHeight="1" x14ac:dyDescent="0.2">
      <c r="A220" s="94">
        <v>16</v>
      </c>
      <c r="B220" s="94"/>
      <c r="C220" s="134" t="s">
        <v>256</v>
      </c>
      <c r="D220" s="116"/>
      <c r="E220" s="116"/>
      <c r="F220" s="116"/>
      <c r="G220" s="116"/>
      <c r="H220" s="116"/>
      <c r="I220" s="117"/>
      <c r="J220" s="135" t="s">
        <v>146</v>
      </c>
      <c r="K220" s="135"/>
      <c r="L220" s="135"/>
      <c r="M220" s="135"/>
      <c r="N220" s="135"/>
      <c r="O220" s="134" t="s">
        <v>151</v>
      </c>
      <c r="P220" s="116"/>
      <c r="Q220" s="116"/>
      <c r="R220" s="116"/>
      <c r="S220" s="116"/>
      <c r="T220" s="116"/>
      <c r="U220" s="116"/>
      <c r="V220" s="116"/>
      <c r="W220" s="116"/>
      <c r="X220" s="117"/>
      <c r="Y220" s="110">
        <v>15924.63</v>
      </c>
      <c r="Z220" s="110"/>
      <c r="AA220" s="110"/>
      <c r="AB220" s="110"/>
      <c r="AC220" s="110"/>
      <c r="AD220" s="110">
        <v>0</v>
      </c>
      <c r="AE220" s="110"/>
      <c r="AF220" s="110"/>
      <c r="AG220" s="110"/>
      <c r="AH220" s="110"/>
      <c r="AI220" s="110">
        <v>15924.63</v>
      </c>
      <c r="AJ220" s="110"/>
      <c r="AK220" s="110"/>
      <c r="AL220" s="110"/>
      <c r="AM220" s="110"/>
      <c r="AN220" s="110">
        <v>15924.63</v>
      </c>
      <c r="AO220" s="110"/>
      <c r="AP220" s="110"/>
      <c r="AQ220" s="110"/>
      <c r="AR220" s="110"/>
      <c r="AS220" s="110">
        <v>0</v>
      </c>
      <c r="AT220" s="110"/>
      <c r="AU220" s="110"/>
      <c r="AV220" s="110"/>
      <c r="AW220" s="110"/>
      <c r="AX220" s="110">
        <v>15924.63</v>
      </c>
      <c r="AY220" s="110"/>
      <c r="AZ220" s="110"/>
      <c r="BA220" s="110"/>
      <c r="BB220" s="110"/>
      <c r="BC220" s="110">
        <f>AN220-Y220</f>
        <v>0</v>
      </c>
      <c r="BD220" s="110"/>
      <c r="BE220" s="110"/>
      <c r="BF220" s="110"/>
      <c r="BG220" s="110"/>
      <c r="BH220" s="110">
        <f>AS220-AD220</f>
        <v>0</v>
      </c>
      <c r="BI220" s="110"/>
      <c r="BJ220" s="110"/>
      <c r="BK220" s="110"/>
      <c r="BL220" s="110"/>
      <c r="BM220" s="110">
        <v>0</v>
      </c>
      <c r="BN220" s="110"/>
      <c r="BO220" s="110"/>
      <c r="BP220" s="110"/>
      <c r="BQ220" s="110"/>
      <c r="BR220" s="11"/>
      <c r="BS220" s="11"/>
      <c r="BT220" s="11"/>
      <c r="BU220" s="11"/>
      <c r="BV220" s="11"/>
      <c r="BW220" s="11"/>
      <c r="BX220" s="11"/>
      <c r="BY220" s="11"/>
      <c r="BZ220" s="9"/>
    </row>
    <row r="221" spans="1:78" ht="38.25" customHeight="1" x14ac:dyDescent="0.2">
      <c r="A221" s="94">
        <v>17</v>
      </c>
      <c r="B221" s="94"/>
      <c r="C221" s="134" t="s">
        <v>257</v>
      </c>
      <c r="D221" s="116"/>
      <c r="E221" s="116"/>
      <c r="F221" s="116"/>
      <c r="G221" s="116"/>
      <c r="H221" s="116"/>
      <c r="I221" s="117"/>
      <c r="J221" s="135" t="s">
        <v>146</v>
      </c>
      <c r="K221" s="135"/>
      <c r="L221" s="135"/>
      <c r="M221" s="135"/>
      <c r="N221" s="135"/>
      <c r="O221" s="134" t="s">
        <v>151</v>
      </c>
      <c r="P221" s="116"/>
      <c r="Q221" s="116"/>
      <c r="R221" s="116"/>
      <c r="S221" s="116"/>
      <c r="T221" s="116"/>
      <c r="U221" s="116"/>
      <c r="V221" s="116"/>
      <c r="W221" s="116"/>
      <c r="X221" s="117"/>
      <c r="Y221" s="110">
        <v>199344</v>
      </c>
      <c r="Z221" s="110"/>
      <c r="AA221" s="110"/>
      <c r="AB221" s="110"/>
      <c r="AC221" s="110"/>
      <c r="AD221" s="110">
        <v>0</v>
      </c>
      <c r="AE221" s="110"/>
      <c r="AF221" s="110"/>
      <c r="AG221" s="110"/>
      <c r="AH221" s="110"/>
      <c r="AI221" s="110">
        <v>199344</v>
      </c>
      <c r="AJ221" s="110"/>
      <c r="AK221" s="110"/>
      <c r="AL221" s="110"/>
      <c r="AM221" s="110"/>
      <c r="AN221" s="110">
        <v>199344</v>
      </c>
      <c r="AO221" s="110"/>
      <c r="AP221" s="110"/>
      <c r="AQ221" s="110"/>
      <c r="AR221" s="110"/>
      <c r="AS221" s="110">
        <v>0</v>
      </c>
      <c r="AT221" s="110"/>
      <c r="AU221" s="110"/>
      <c r="AV221" s="110"/>
      <c r="AW221" s="110"/>
      <c r="AX221" s="110">
        <v>199344</v>
      </c>
      <c r="AY221" s="110"/>
      <c r="AZ221" s="110"/>
      <c r="BA221" s="110"/>
      <c r="BB221" s="110"/>
      <c r="BC221" s="110">
        <f>AN221-Y221</f>
        <v>0</v>
      </c>
      <c r="BD221" s="110"/>
      <c r="BE221" s="110"/>
      <c r="BF221" s="110"/>
      <c r="BG221" s="110"/>
      <c r="BH221" s="110">
        <f>AS221-AD221</f>
        <v>0</v>
      </c>
      <c r="BI221" s="110"/>
      <c r="BJ221" s="110"/>
      <c r="BK221" s="110"/>
      <c r="BL221" s="110"/>
      <c r="BM221" s="110">
        <v>0</v>
      </c>
      <c r="BN221" s="110"/>
      <c r="BO221" s="110"/>
      <c r="BP221" s="110"/>
      <c r="BQ221" s="110"/>
      <c r="BR221" s="11"/>
      <c r="BS221" s="11"/>
      <c r="BT221" s="11"/>
      <c r="BU221" s="11"/>
      <c r="BV221" s="11"/>
      <c r="BW221" s="11"/>
      <c r="BX221" s="11"/>
      <c r="BY221" s="11"/>
      <c r="BZ221" s="9"/>
    </row>
    <row r="222" spans="1:78" ht="63.75" customHeight="1" x14ac:dyDescent="0.2">
      <c r="A222" s="94">
        <v>18</v>
      </c>
      <c r="B222" s="94"/>
      <c r="C222" s="134" t="s">
        <v>258</v>
      </c>
      <c r="D222" s="116"/>
      <c r="E222" s="116"/>
      <c r="F222" s="116"/>
      <c r="G222" s="116"/>
      <c r="H222" s="116"/>
      <c r="I222" s="117"/>
      <c r="J222" s="135" t="s">
        <v>146</v>
      </c>
      <c r="K222" s="135"/>
      <c r="L222" s="135"/>
      <c r="M222" s="135"/>
      <c r="N222" s="135"/>
      <c r="O222" s="134" t="s">
        <v>151</v>
      </c>
      <c r="P222" s="116"/>
      <c r="Q222" s="116"/>
      <c r="R222" s="116"/>
      <c r="S222" s="116"/>
      <c r="T222" s="116"/>
      <c r="U222" s="116"/>
      <c r="V222" s="116"/>
      <c r="W222" s="116"/>
      <c r="X222" s="117"/>
      <c r="Y222" s="110">
        <v>129343</v>
      </c>
      <c r="Z222" s="110"/>
      <c r="AA222" s="110"/>
      <c r="AB222" s="110"/>
      <c r="AC222" s="110"/>
      <c r="AD222" s="110">
        <v>0</v>
      </c>
      <c r="AE222" s="110"/>
      <c r="AF222" s="110"/>
      <c r="AG222" s="110"/>
      <c r="AH222" s="110"/>
      <c r="AI222" s="110">
        <v>129343</v>
      </c>
      <c r="AJ222" s="110"/>
      <c r="AK222" s="110"/>
      <c r="AL222" s="110"/>
      <c r="AM222" s="110"/>
      <c r="AN222" s="110">
        <v>129342.7</v>
      </c>
      <c r="AO222" s="110"/>
      <c r="AP222" s="110"/>
      <c r="AQ222" s="110"/>
      <c r="AR222" s="110"/>
      <c r="AS222" s="110">
        <v>0</v>
      </c>
      <c r="AT222" s="110"/>
      <c r="AU222" s="110"/>
      <c r="AV222" s="110"/>
      <c r="AW222" s="110"/>
      <c r="AX222" s="110">
        <v>129342.7</v>
      </c>
      <c r="AY222" s="110"/>
      <c r="AZ222" s="110"/>
      <c r="BA222" s="110"/>
      <c r="BB222" s="110"/>
      <c r="BC222" s="110">
        <f>AN222-Y222</f>
        <v>-0.30000000000291038</v>
      </c>
      <c r="BD222" s="110"/>
      <c r="BE222" s="110"/>
      <c r="BF222" s="110"/>
      <c r="BG222" s="110"/>
      <c r="BH222" s="110">
        <f>AS222-AD222</f>
        <v>0</v>
      </c>
      <c r="BI222" s="110"/>
      <c r="BJ222" s="110"/>
      <c r="BK222" s="110"/>
      <c r="BL222" s="110"/>
      <c r="BM222" s="110">
        <v>-0.30000000000291038</v>
      </c>
      <c r="BN222" s="110"/>
      <c r="BO222" s="110"/>
      <c r="BP222" s="110"/>
      <c r="BQ222" s="110"/>
      <c r="BR222" s="11"/>
      <c r="BS222" s="11"/>
      <c r="BT222" s="11"/>
      <c r="BU222" s="11"/>
      <c r="BV222" s="11"/>
      <c r="BW222" s="11"/>
      <c r="BX222" s="11"/>
      <c r="BY222" s="11"/>
      <c r="BZ222" s="9"/>
    </row>
    <row r="223" spans="1:78" ht="38.25" customHeight="1" x14ac:dyDescent="0.2">
      <c r="A223" s="94">
        <v>19</v>
      </c>
      <c r="B223" s="94"/>
      <c r="C223" s="134" t="s">
        <v>259</v>
      </c>
      <c r="D223" s="116"/>
      <c r="E223" s="116"/>
      <c r="F223" s="116"/>
      <c r="G223" s="116"/>
      <c r="H223" s="116"/>
      <c r="I223" s="117"/>
      <c r="J223" s="135" t="s">
        <v>146</v>
      </c>
      <c r="K223" s="135"/>
      <c r="L223" s="135"/>
      <c r="M223" s="135"/>
      <c r="N223" s="135"/>
      <c r="O223" s="134" t="s">
        <v>151</v>
      </c>
      <c r="P223" s="116"/>
      <c r="Q223" s="116"/>
      <c r="R223" s="116"/>
      <c r="S223" s="116"/>
      <c r="T223" s="116"/>
      <c r="U223" s="116"/>
      <c r="V223" s="116"/>
      <c r="W223" s="116"/>
      <c r="X223" s="117"/>
      <c r="Y223" s="110">
        <v>35000</v>
      </c>
      <c r="Z223" s="110"/>
      <c r="AA223" s="110"/>
      <c r="AB223" s="110"/>
      <c r="AC223" s="110"/>
      <c r="AD223" s="110">
        <v>0</v>
      </c>
      <c r="AE223" s="110"/>
      <c r="AF223" s="110"/>
      <c r="AG223" s="110"/>
      <c r="AH223" s="110"/>
      <c r="AI223" s="110">
        <v>35000</v>
      </c>
      <c r="AJ223" s="110"/>
      <c r="AK223" s="110"/>
      <c r="AL223" s="110"/>
      <c r="AM223" s="110"/>
      <c r="AN223" s="110">
        <v>35000</v>
      </c>
      <c r="AO223" s="110"/>
      <c r="AP223" s="110"/>
      <c r="AQ223" s="110"/>
      <c r="AR223" s="110"/>
      <c r="AS223" s="110">
        <v>0</v>
      </c>
      <c r="AT223" s="110"/>
      <c r="AU223" s="110"/>
      <c r="AV223" s="110"/>
      <c r="AW223" s="110"/>
      <c r="AX223" s="110">
        <v>35000</v>
      </c>
      <c r="AY223" s="110"/>
      <c r="AZ223" s="110"/>
      <c r="BA223" s="110"/>
      <c r="BB223" s="110"/>
      <c r="BC223" s="110">
        <f>AN223-Y223</f>
        <v>0</v>
      </c>
      <c r="BD223" s="110"/>
      <c r="BE223" s="110"/>
      <c r="BF223" s="110"/>
      <c r="BG223" s="110"/>
      <c r="BH223" s="110">
        <f>AS223-AD223</f>
        <v>0</v>
      </c>
      <c r="BI223" s="110"/>
      <c r="BJ223" s="110"/>
      <c r="BK223" s="110"/>
      <c r="BL223" s="110"/>
      <c r="BM223" s="110">
        <v>0</v>
      </c>
      <c r="BN223" s="110"/>
      <c r="BO223" s="110"/>
      <c r="BP223" s="110"/>
      <c r="BQ223" s="110"/>
      <c r="BR223" s="11"/>
      <c r="BS223" s="11"/>
      <c r="BT223" s="11"/>
      <c r="BU223" s="11"/>
      <c r="BV223" s="11"/>
      <c r="BW223" s="11"/>
      <c r="BX223" s="11"/>
      <c r="BY223" s="11"/>
      <c r="BZ223" s="9"/>
    </row>
    <row r="224" spans="1:78" ht="25.5" customHeight="1" x14ac:dyDescent="0.2">
      <c r="A224" s="94">
        <v>20</v>
      </c>
      <c r="B224" s="94"/>
      <c r="C224" s="134" t="s">
        <v>260</v>
      </c>
      <c r="D224" s="116"/>
      <c r="E224" s="116"/>
      <c r="F224" s="116"/>
      <c r="G224" s="116"/>
      <c r="H224" s="116"/>
      <c r="I224" s="117"/>
      <c r="J224" s="135" t="s">
        <v>146</v>
      </c>
      <c r="K224" s="135"/>
      <c r="L224" s="135"/>
      <c r="M224" s="135"/>
      <c r="N224" s="135"/>
      <c r="O224" s="134" t="s">
        <v>151</v>
      </c>
      <c r="P224" s="116"/>
      <c r="Q224" s="116"/>
      <c r="R224" s="116"/>
      <c r="S224" s="116"/>
      <c r="T224" s="116"/>
      <c r="U224" s="116"/>
      <c r="V224" s="116"/>
      <c r="W224" s="116"/>
      <c r="X224" s="117"/>
      <c r="Y224" s="110">
        <v>4604.6499999999996</v>
      </c>
      <c r="Z224" s="110"/>
      <c r="AA224" s="110"/>
      <c r="AB224" s="110"/>
      <c r="AC224" s="110"/>
      <c r="AD224" s="110">
        <v>0</v>
      </c>
      <c r="AE224" s="110"/>
      <c r="AF224" s="110"/>
      <c r="AG224" s="110"/>
      <c r="AH224" s="110"/>
      <c r="AI224" s="110">
        <v>4604.6499999999996</v>
      </c>
      <c r="AJ224" s="110"/>
      <c r="AK224" s="110"/>
      <c r="AL224" s="110"/>
      <c r="AM224" s="110"/>
      <c r="AN224" s="110">
        <v>4604.6499999999996</v>
      </c>
      <c r="AO224" s="110"/>
      <c r="AP224" s="110"/>
      <c r="AQ224" s="110"/>
      <c r="AR224" s="110"/>
      <c r="AS224" s="110">
        <v>0</v>
      </c>
      <c r="AT224" s="110"/>
      <c r="AU224" s="110"/>
      <c r="AV224" s="110"/>
      <c r="AW224" s="110"/>
      <c r="AX224" s="110">
        <v>4604.6499999999996</v>
      </c>
      <c r="AY224" s="110"/>
      <c r="AZ224" s="110"/>
      <c r="BA224" s="110"/>
      <c r="BB224" s="110"/>
      <c r="BC224" s="110">
        <f>AN224-Y224</f>
        <v>0</v>
      </c>
      <c r="BD224" s="110"/>
      <c r="BE224" s="110"/>
      <c r="BF224" s="110"/>
      <c r="BG224" s="110"/>
      <c r="BH224" s="110">
        <f>AS224-AD224</f>
        <v>0</v>
      </c>
      <c r="BI224" s="110"/>
      <c r="BJ224" s="110"/>
      <c r="BK224" s="110"/>
      <c r="BL224" s="110"/>
      <c r="BM224" s="110">
        <v>0</v>
      </c>
      <c r="BN224" s="110"/>
      <c r="BO224" s="110"/>
      <c r="BP224" s="110"/>
      <c r="BQ224" s="110"/>
      <c r="BR224" s="11"/>
      <c r="BS224" s="11"/>
      <c r="BT224" s="11"/>
      <c r="BU224" s="11"/>
      <c r="BV224" s="11"/>
      <c r="BW224" s="11"/>
      <c r="BX224" s="11"/>
      <c r="BY224" s="11"/>
      <c r="BZ224" s="9"/>
    </row>
    <row r="225" spans="1:78" ht="38.25" customHeight="1" x14ac:dyDescent="0.2">
      <c r="A225" s="94">
        <v>21</v>
      </c>
      <c r="B225" s="94"/>
      <c r="C225" s="134" t="s">
        <v>261</v>
      </c>
      <c r="D225" s="116"/>
      <c r="E225" s="116"/>
      <c r="F225" s="116"/>
      <c r="G225" s="116"/>
      <c r="H225" s="116"/>
      <c r="I225" s="117"/>
      <c r="J225" s="135" t="s">
        <v>146</v>
      </c>
      <c r="K225" s="135"/>
      <c r="L225" s="135"/>
      <c r="M225" s="135"/>
      <c r="N225" s="135"/>
      <c r="O225" s="134" t="s">
        <v>151</v>
      </c>
      <c r="P225" s="116"/>
      <c r="Q225" s="116"/>
      <c r="R225" s="116"/>
      <c r="S225" s="116"/>
      <c r="T225" s="116"/>
      <c r="U225" s="116"/>
      <c r="V225" s="116"/>
      <c r="W225" s="116"/>
      <c r="X225" s="117"/>
      <c r="Y225" s="110">
        <v>5823.53</v>
      </c>
      <c r="Z225" s="110"/>
      <c r="AA225" s="110"/>
      <c r="AB225" s="110"/>
      <c r="AC225" s="110"/>
      <c r="AD225" s="110">
        <v>0</v>
      </c>
      <c r="AE225" s="110"/>
      <c r="AF225" s="110"/>
      <c r="AG225" s="110"/>
      <c r="AH225" s="110"/>
      <c r="AI225" s="110">
        <v>5823.53</v>
      </c>
      <c r="AJ225" s="110"/>
      <c r="AK225" s="110"/>
      <c r="AL225" s="110"/>
      <c r="AM225" s="110"/>
      <c r="AN225" s="110">
        <v>5823.53</v>
      </c>
      <c r="AO225" s="110"/>
      <c r="AP225" s="110"/>
      <c r="AQ225" s="110"/>
      <c r="AR225" s="110"/>
      <c r="AS225" s="110">
        <v>0</v>
      </c>
      <c r="AT225" s="110"/>
      <c r="AU225" s="110"/>
      <c r="AV225" s="110"/>
      <c r="AW225" s="110"/>
      <c r="AX225" s="110">
        <v>5823.53</v>
      </c>
      <c r="AY225" s="110"/>
      <c r="AZ225" s="110"/>
      <c r="BA225" s="110"/>
      <c r="BB225" s="110"/>
      <c r="BC225" s="110">
        <f>AN225-Y225</f>
        <v>0</v>
      </c>
      <c r="BD225" s="110"/>
      <c r="BE225" s="110"/>
      <c r="BF225" s="110"/>
      <c r="BG225" s="110"/>
      <c r="BH225" s="110">
        <f>AS225-AD225</f>
        <v>0</v>
      </c>
      <c r="BI225" s="110"/>
      <c r="BJ225" s="110"/>
      <c r="BK225" s="110"/>
      <c r="BL225" s="110"/>
      <c r="BM225" s="110">
        <v>0</v>
      </c>
      <c r="BN225" s="110"/>
      <c r="BO225" s="110"/>
      <c r="BP225" s="110"/>
      <c r="BQ225" s="110"/>
      <c r="BR225" s="11"/>
      <c r="BS225" s="11"/>
      <c r="BT225" s="11"/>
      <c r="BU225" s="11"/>
      <c r="BV225" s="11"/>
      <c r="BW225" s="11"/>
      <c r="BX225" s="11"/>
      <c r="BY225" s="11"/>
      <c r="BZ225" s="9"/>
    </row>
    <row r="226" spans="1:78" ht="38.25" customHeight="1" x14ac:dyDescent="0.2">
      <c r="A226" s="94">
        <v>22</v>
      </c>
      <c r="B226" s="94"/>
      <c r="C226" s="134" t="s">
        <v>262</v>
      </c>
      <c r="D226" s="116"/>
      <c r="E226" s="116"/>
      <c r="F226" s="116"/>
      <c r="G226" s="116"/>
      <c r="H226" s="116"/>
      <c r="I226" s="117"/>
      <c r="J226" s="135" t="s">
        <v>146</v>
      </c>
      <c r="K226" s="135"/>
      <c r="L226" s="135"/>
      <c r="M226" s="135"/>
      <c r="N226" s="135"/>
      <c r="O226" s="134" t="s">
        <v>157</v>
      </c>
      <c r="P226" s="116"/>
      <c r="Q226" s="116"/>
      <c r="R226" s="116"/>
      <c r="S226" s="116"/>
      <c r="T226" s="116"/>
      <c r="U226" s="116"/>
      <c r="V226" s="116"/>
      <c r="W226" s="116"/>
      <c r="X226" s="117"/>
      <c r="Y226" s="110">
        <v>49000</v>
      </c>
      <c r="Z226" s="110"/>
      <c r="AA226" s="110"/>
      <c r="AB226" s="110"/>
      <c r="AC226" s="110"/>
      <c r="AD226" s="110">
        <v>0</v>
      </c>
      <c r="AE226" s="110"/>
      <c r="AF226" s="110"/>
      <c r="AG226" s="110"/>
      <c r="AH226" s="110"/>
      <c r="AI226" s="110">
        <v>49000</v>
      </c>
      <c r="AJ226" s="110"/>
      <c r="AK226" s="110"/>
      <c r="AL226" s="110"/>
      <c r="AM226" s="110"/>
      <c r="AN226" s="110">
        <v>49000</v>
      </c>
      <c r="AO226" s="110"/>
      <c r="AP226" s="110"/>
      <c r="AQ226" s="110"/>
      <c r="AR226" s="110"/>
      <c r="AS226" s="110">
        <v>0</v>
      </c>
      <c r="AT226" s="110"/>
      <c r="AU226" s="110"/>
      <c r="AV226" s="110"/>
      <c r="AW226" s="110"/>
      <c r="AX226" s="110">
        <v>49000</v>
      </c>
      <c r="AY226" s="110"/>
      <c r="AZ226" s="110"/>
      <c r="BA226" s="110"/>
      <c r="BB226" s="110"/>
      <c r="BC226" s="110">
        <f>AN226-Y226</f>
        <v>0</v>
      </c>
      <c r="BD226" s="110"/>
      <c r="BE226" s="110"/>
      <c r="BF226" s="110"/>
      <c r="BG226" s="110"/>
      <c r="BH226" s="110">
        <f>AS226-AD226</f>
        <v>0</v>
      </c>
      <c r="BI226" s="110"/>
      <c r="BJ226" s="110"/>
      <c r="BK226" s="110"/>
      <c r="BL226" s="110"/>
      <c r="BM226" s="110">
        <v>0</v>
      </c>
      <c r="BN226" s="110"/>
      <c r="BO226" s="110"/>
      <c r="BP226" s="110"/>
      <c r="BQ226" s="110"/>
      <c r="BR226" s="11"/>
      <c r="BS226" s="11"/>
      <c r="BT226" s="11"/>
      <c r="BU226" s="11"/>
      <c r="BV226" s="11"/>
      <c r="BW226" s="11"/>
      <c r="BX226" s="11"/>
      <c r="BY226" s="11"/>
      <c r="BZ226" s="9"/>
    </row>
    <row r="227" spans="1:78" ht="38.25" customHeight="1" x14ac:dyDescent="0.2">
      <c r="A227" s="94">
        <v>23</v>
      </c>
      <c r="B227" s="94"/>
      <c r="C227" s="134" t="s">
        <v>263</v>
      </c>
      <c r="D227" s="116"/>
      <c r="E227" s="116"/>
      <c r="F227" s="116"/>
      <c r="G227" s="116"/>
      <c r="H227" s="116"/>
      <c r="I227" s="117"/>
      <c r="J227" s="135" t="s">
        <v>146</v>
      </c>
      <c r="K227" s="135"/>
      <c r="L227" s="135"/>
      <c r="M227" s="135"/>
      <c r="N227" s="135"/>
      <c r="O227" s="134" t="s">
        <v>151</v>
      </c>
      <c r="P227" s="116"/>
      <c r="Q227" s="116"/>
      <c r="R227" s="116"/>
      <c r="S227" s="116"/>
      <c r="T227" s="116"/>
      <c r="U227" s="116"/>
      <c r="V227" s="116"/>
      <c r="W227" s="116"/>
      <c r="X227" s="117"/>
      <c r="Y227" s="110">
        <v>25200</v>
      </c>
      <c r="Z227" s="110"/>
      <c r="AA227" s="110"/>
      <c r="AB227" s="110"/>
      <c r="AC227" s="110"/>
      <c r="AD227" s="110">
        <v>0</v>
      </c>
      <c r="AE227" s="110"/>
      <c r="AF227" s="110"/>
      <c r="AG227" s="110"/>
      <c r="AH227" s="110"/>
      <c r="AI227" s="110">
        <v>25200</v>
      </c>
      <c r="AJ227" s="110"/>
      <c r="AK227" s="110"/>
      <c r="AL227" s="110"/>
      <c r="AM227" s="110"/>
      <c r="AN227" s="110">
        <v>25200</v>
      </c>
      <c r="AO227" s="110"/>
      <c r="AP227" s="110"/>
      <c r="AQ227" s="110"/>
      <c r="AR227" s="110"/>
      <c r="AS227" s="110">
        <v>0</v>
      </c>
      <c r="AT227" s="110"/>
      <c r="AU227" s="110"/>
      <c r="AV227" s="110"/>
      <c r="AW227" s="110"/>
      <c r="AX227" s="110">
        <v>25200</v>
      </c>
      <c r="AY227" s="110"/>
      <c r="AZ227" s="110"/>
      <c r="BA227" s="110"/>
      <c r="BB227" s="110"/>
      <c r="BC227" s="110">
        <f>AN227-Y227</f>
        <v>0</v>
      </c>
      <c r="BD227" s="110"/>
      <c r="BE227" s="110"/>
      <c r="BF227" s="110"/>
      <c r="BG227" s="110"/>
      <c r="BH227" s="110">
        <f>AS227-AD227</f>
        <v>0</v>
      </c>
      <c r="BI227" s="110"/>
      <c r="BJ227" s="110"/>
      <c r="BK227" s="110"/>
      <c r="BL227" s="110"/>
      <c r="BM227" s="110">
        <v>0</v>
      </c>
      <c r="BN227" s="110"/>
      <c r="BO227" s="110"/>
      <c r="BP227" s="110"/>
      <c r="BQ227" s="110"/>
      <c r="BR227" s="11"/>
      <c r="BS227" s="11"/>
      <c r="BT227" s="11"/>
      <c r="BU227" s="11"/>
      <c r="BV227" s="11"/>
      <c r="BW227" s="11"/>
      <c r="BX227" s="11"/>
      <c r="BY227" s="11"/>
      <c r="BZ227" s="9"/>
    </row>
    <row r="228" spans="1:78" ht="38.25" customHeight="1" x14ac:dyDescent="0.2">
      <c r="A228" s="94">
        <v>24</v>
      </c>
      <c r="B228" s="94"/>
      <c r="C228" s="134" t="s">
        <v>264</v>
      </c>
      <c r="D228" s="116"/>
      <c r="E228" s="116"/>
      <c r="F228" s="116"/>
      <c r="G228" s="116"/>
      <c r="H228" s="116"/>
      <c r="I228" s="117"/>
      <c r="J228" s="135" t="s">
        <v>146</v>
      </c>
      <c r="K228" s="135"/>
      <c r="L228" s="135"/>
      <c r="M228" s="135"/>
      <c r="N228" s="135"/>
      <c r="O228" s="134" t="s">
        <v>151</v>
      </c>
      <c r="P228" s="116"/>
      <c r="Q228" s="116"/>
      <c r="R228" s="116"/>
      <c r="S228" s="116"/>
      <c r="T228" s="116"/>
      <c r="U228" s="116"/>
      <c r="V228" s="116"/>
      <c r="W228" s="116"/>
      <c r="X228" s="117"/>
      <c r="Y228" s="110">
        <v>1068.06</v>
      </c>
      <c r="Z228" s="110"/>
      <c r="AA228" s="110"/>
      <c r="AB228" s="110"/>
      <c r="AC228" s="110"/>
      <c r="AD228" s="110">
        <v>0</v>
      </c>
      <c r="AE228" s="110"/>
      <c r="AF228" s="110"/>
      <c r="AG228" s="110"/>
      <c r="AH228" s="110"/>
      <c r="AI228" s="110">
        <v>1068.06</v>
      </c>
      <c r="AJ228" s="110"/>
      <c r="AK228" s="110"/>
      <c r="AL228" s="110"/>
      <c r="AM228" s="110"/>
      <c r="AN228" s="110">
        <v>1068.04</v>
      </c>
      <c r="AO228" s="110"/>
      <c r="AP228" s="110"/>
      <c r="AQ228" s="110"/>
      <c r="AR228" s="110"/>
      <c r="AS228" s="110">
        <v>0</v>
      </c>
      <c r="AT228" s="110"/>
      <c r="AU228" s="110"/>
      <c r="AV228" s="110"/>
      <c r="AW228" s="110"/>
      <c r="AX228" s="110">
        <v>1068.04</v>
      </c>
      <c r="AY228" s="110"/>
      <c r="AZ228" s="110"/>
      <c r="BA228" s="110"/>
      <c r="BB228" s="110"/>
      <c r="BC228" s="110">
        <f>AN228-Y228</f>
        <v>-1.999999999998181E-2</v>
      </c>
      <c r="BD228" s="110"/>
      <c r="BE228" s="110"/>
      <c r="BF228" s="110"/>
      <c r="BG228" s="110"/>
      <c r="BH228" s="110">
        <f>AS228-AD228</f>
        <v>0</v>
      </c>
      <c r="BI228" s="110"/>
      <c r="BJ228" s="110"/>
      <c r="BK228" s="110"/>
      <c r="BL228" s="110"/>
      <c r="BM228" s="110">
        <v>-1.999999999998181E-2</v>
      </c>
      <c r="BN228" s="110"/>
      <c r="BO228" s="110"/>
      <c r="BP228" s="110"/>
      <c r="BQ228" s="110"/>
      <c r="BR228" s="11"/>
      <c r="BS228" s="11"/>
      <c r="BT228" s="11"/>
      <c r="BU228" s="11"/>
      <c r="BV228" s="11"/>
      <c r="BW228" s="11"/>
      <c r="BX228" s="11"/>
      <c r="BY228" s="11"/>
      <c r="BZ228" s="9"/>
    </row>
    <row r="229" spans="1:78" ht="51" customHeight="1" x14ac:dyDescent="0.2">
      <c r="A229" s="94">
        <v>25</v>
      </c>
      <c r="B229" s="94"/>
      <c r="C229" s="134" t="s">
        <v>265</v>
      </c>
      <c r="D229" s="116"/>
      <c r="E229" s="116"/>
      <c r="F229" s="116"/>
      <c r="G229" s="116"/>
      <c r="H229" s="116"/>
      <c r="I229" s="117"/>
      <c r="J229" s="135" t="s">
        <v>146</v>
      </c>
      <c r="K229" s="135"/>
      <c r="L229" s="135"/>
      <c r="M229" s="135"/>
      <c r="N229" s="135"/>
      <c r="O229" s="134" t="s">
        <v>151</v>
      </c>
      <c r="P229" s="116"/>
      <c r="Q229" s="116"/>
      <c r="R229" s="116"/>
      <c r="S229" s="116"/>
      <c r="T229" s="116"/>
      <c r="U229" s="116"/>
      <c r="V229" s="116"/>
      <c r="W229" s="116"/>
      <c r="X229" s="117"/>
      <c r="Y229" s="110">
        <v>4018.73</v>
      </c>
      <c r="Z229" s="110"/>
      <c r="AA229" s="110"/>
      <c r="AB229" s="110"/>
      <c r="AC229" s="110"/>
      <c r="AD229" s="110">
        <v>0</v>
      </c>
      <c r="AE229" s="110"/>
      <c r="AF229" s="110"/>
      <c r="AG229" s="110"/>
      <c r="AH229" s="110"/>
      <c r="AI229" s="110">
        <v>4018.73</v>
      </c>
      <c r="AJ229" s="110"/>
      <c r="AK229" s="110"/>
      <c r="AL229" s="110"/>
      <c r="AM229" s="110"/>
      <c r="AN229" s="110">
        <v>4018.73</v>
      </c>
      <c r="AO229" s="110"/>
      <c r="AP229" s="110"/>
      <c r="AQ229" s="110"/>
      <c r="AR229" s="110"/>
      <c r="AS229" s="110">
        <v>0</v>
      </c>
      <c r="AT229" s="110"/>
      <c r="AU229" s="110"/>
      <c r="AV229" s="110"/>
      <c r="AW229" s="110"/>
      <c r="AX229" s="110">
        <v>4018.73</v>
      </c>
      <c r="AY229" s="110"/>
      <c r="AZ229" s="110"/>
      <c r="BA229" s="110"/>
      <c r="BB229" s="110"/>
      <c r="BC229" s="110">
        <f>AN229-Y229</f>
        <v>0</v>
      </c>
      <c r="BD229" s="110"/>
      <c r="BE229" s="110"/>
      <c r="BF229" s="110"/>
      <c r="BG229" s="110"/>
      <c r="BH229" s="110">
        <f>AS229-AD229</f>
        <v>0</v>
      </c>
      <c r="BI229" s="110"/>
      <c r="BJ229" s="110"/>
      <c r="BK229" s="110"/>
      <c r="BL229" s="110"/>
      <c r="BM229" s="110">
        <v>0</v>
      </c>
      <c r="BN229" s="110"/>
      <c r="BO229" s="110"/>
      <c r="BP229" s="110"/>
      <c r="BQ229" s="110"/>
      <c r="BR229" s="11"/>
      <c r="BS229" s="11"/>
      <c r="BT229" s="11"/>
      <c r="BU229" s="11"/>
      <c r="BV229" s="11"/>
      <c r="BW229" s="11"/>
      <c r="BX229" s="11"/>
      <c r="BY229" s="11"/>
      <c r="BZ229" s="9"/>
    </row>
    <row r="230" spans="1:78" ht="38.25" customHeight="1" x14ac:dyDescent="0.2">
      <c r="A230" s="94">
        <v>26</v>
      </c>
      <c r="B230" s="94"/>
      <c r="C230" s="134" t="s">
        <v>266</v>
      </c>
      <c r="D230" s="116"/>
      <c r="E230" s="116"/>
      <c r="F230" s="116"/>
      <c r="G230" s="116"/>
      <c r="H230" s="116"/>
      <c r="I230" s="117"/>
      <c r="J230" s="135" t="s">
        <v>146</v>
      </c>
      <c r="K230" s="135"/>
      <c r="L230" s="135"/>
      <c r="M230" s="135"/>
      <c r="N230" s="135"/>
      <c r="O230" s="134" t="s">
        <v>151</v>
      </c>
      <c r="P230" s="116"/>
      <c r="Q230" s="116"/>
      <c r="R230" s="116"/>
      <c r="S230" s="116"/>
      <c r="T230" s="116"/>
      <c r="U230" s="116"/>
      <c r="V230" s="116"/>
      <c r="W230" s="116"/>
      <c r="X230" s="117"/>
      <c r="Y230" s="110">
        <v>39000</v>
      </c>
      <c r="Z230" s="110"/>
      <c r="AA230" s="110"/>
      <c r="AB230" s="110"/>
      <c r="AC230" s="110"/>
      <c r="AD230" s="110">
        <v>0</v>
      </c>
      <c r="AE230" s="110"/>
      <c r="AF230" s="110"/>
      <c r="AG230" s="110"/>
      <c r="AH230" s="110"/>
      <c r="AI230" s="110">
        <v>39000</v>
      </c>
      <c r="AJ230" s="110"/>
      <c r="AK230" s="110"/>
      <c r="AL230" s="110"/>
      <c r="AM230" s="110"/>
      <c r="AN230" s="110">
        <v>28722</v>
      </c>
      <c r="AO230" s="110"/>
      <c r="AP230" s="110"/>
      <c r="AQ230" s="110"/>
      <c r="AR230" s="110"/>
      <c r="AS230" s="110">
        <v>0</v>
      </c>
      <c r="AT230" s="110"/>
      <c r="AU230" s="110"/>
      <c r="AV230" s="110"/>
      <c r="AW230" s="110"/>
      <c r="AX230" s="110">
        <v>28722</v>
      </c>
      <c r="AY230" s="110"/>
      <c r="AZ230" s="110"/>
      <c r="BA230" s="110"/>
      <c r="BB230" s="110"/>
      <c r="BC230" s="110">
        <f>AN230-Y230</f>
        <v>-10278</v>
      </c>
      <c r="BD230" s="110"/>
      <c r="BE230" s="110"/>
      <c r="BF230" s="110"/>
      <c r="BG230" s="110"/>
      <c r="BH230" s="110">
        <f>AS230-AD230</f>
        <v>0</v>
      </c>
      <c r="BI230" s="110"/>
      <c r="BJ230" s="110"/>
      <c r="BK230" s="110"/>
      <c r="BL230" s="110"/>
      <c r="BM230" s="110">
        <v>-10278</v>
      </c>
      <c r="BN230" s="110"/>
      <c r="BO230" s="110"/>
      <c r="BP230" s="110"/>
      <c r="BQ230" s="110"/>
      <c r="BR230" s="11"/>
      <c r="BS230" s="11"/>
      <c r="BT230" s="11"/>
      <c r="BU230" s="11"/>
      <c r="BV230" s="11"/>
      <c r="BW230" s="11"/>
      <c r="BX230" s="11"/>
      <c r="BY230" s="11"/>
      <c r="BZ230" s="9"/>
    </row>
    <row r="231" spans="1:78" ht="38.25" customHeight="1" x14ac:dyDescent="0.2">
      <c r="A231" s="94">
        <v>27</v>
      </c>
      <c r="B231" s="94"/>
      <c r="C231" s="134" t="s">
        <v>267</v>
      </c>
      <c r="D231" s="116"/>
      <c r="E231" s="116"/>
      <c r="F231" s="116"/>
      <c r="G231" s="116"/>
      <c r="H231" s="116"/>
      <c r="I231" s="117"/>
      <c r="J231" s="135" t="s">
        <v>146</v>
      </c>
      <c r="K231" s="135"/>
      <c r="L231" s="135"/>
      <c r="M231" s="135"/>
      <c r="N231" s="135"/>
      <c r="O231" s="134" t="s">
        <v>151</v>
      </c>
      <c r="P231" s="116"/>
      <c r="Q231" s="116"/>
      <c r="R231" s="116"/>
      <c r="S231" s="116"/>
      <c r="T231" s="116"/>
      <c r="U231" s="116"/>
      <c r="V231" s="116"/>
      <c r="W231" s="116"/>
      <c r="X231" s="117"/>
      <c r="Y231" s="110">
        <v>0</v>
      </c>
      <c r="Z231" s="110"/>
      <c r="AA231" s="110"/>
      <c r="AB231" s="110"/>
      <c r="AC231" s="110"/>
      <c r="AD231" s="110">
        <v>55999.5</v>
      </c>
      <c r="AE231" s="110"/>
      <c r="AF231" s="110"/>
      <c r="AG231" s="110"/>
      <c r="AH231" s="110"/>
      <c r="AI231" s="110">
        <v>55999.5</v>
      </c>
      <c r="AJ231" s="110"/>
      <c r="AK231" s="110"/>
      <c r="AL231" s="110"/>
      <c r="AM231" s="110"/>
      <c r="AN231" s="110">
        <v>0</v>
      </c>
      <c r="AO231" s="110"/>
      <c r="AP231" s="110"/>
      <c r="AQ231" s="110"/>
      <c r="AR231" s="110"/>
      <c r="AS231" s="110">
        <v>55999.199999999997</v>
      </c>
      <c r="AT231" s="110"/>
      <c r="AU231" s="110"/>
      <c r="AV231" s="110"/>
      <c r="AW231" s="110"/>
      <c r="AX231" s="110">
        <v>55999.199999999997</v>
      </c>
      <c r="AY231" s="110"/>
      <c r="AZ231" s="110"/>
      <c r="BA231" s="110"/>
      <c r="BB231" s="110"/>
      <c r="BC231" s="110">
        <f>AN231-Y231</f>
        <v>0</v>
      </c>
      <c r="BD231" s="110"/>
      <c r="BE231" s="110"/>
      <c r="BF231" s="110"/>
      <c r="BG231" s="110"/>
      <c r="BH231" s="110">
        <f>AS231-AD231</f>
        <v>-0.30000000000291038</v>
      </c>
      <c r="BI231" s="110"/>
      <c r="BJ231" s="110"/>
      <c r="BK231" s="110"/>
      <c r="BL231" s="110"/>
      <c r="BM231" s="110">
        <v>-0.30000000000291038</v>
      </c>
      <c r="BN231" s="110"/>
      <c r="BO231" s="110"/>
      <c r="BP231" s="110"/>
      <c r="BQ231" s="110"/>
      <c r="BR231" s="11"/>
      <c r="BS231" s="11"/>
      <c r="BT231" s="11"/>
      <c r="BU231" s="11"/>
      <c r="BV231" s="11"/>
      <c r="BW231" s="11"/>
      <c r="BX231" s="11"/>
      <c r="BY231" s="11"/>
      <c r="BZ231" s="9"/>
    </row>
    <row r="232" spans="1:78" ht="38.25" customHeight="1" x14ac:dyDescent="0.2">
      <c r="A232" s="94">
        <v>28</v>
      </c>
      <c r="B232" s="94"/>
      <c r="C232" s="134" t="s">
        <v>268</v>
      </c>
      <c r="D232" s="116"/>
      <c r="E232" s="116"/>
      <c r="F232" s="116"/>
      <c r="G232" s="116"/>
      <c r="H232" s="116"/>
      <c r="I232" s="117"/>
      <c r="J232" s="135" t="s">
        <v>146</v>
      </c>
      <c r="K232" s="135"/>
      <c r="L232" s="135"/>
      <c r="M232" s="135"/>
      <c r="N232" s="135"/>
      <c r="O232" s="134" t="s">
        <v>151</v>
      </c>
      <c r="P232" s="116"/>
      <c r="Q232" s="116"/>
      <c r="R232" s="116"/>
      <c r="S232" s="116"/>
      <c r="T232" s="116"/>
      <c r="U232" s="116"/>
      <c r="V232" s="116"/>
      <c r="W232" s="116"/>
      <c r="X232" s="117"/>
      <c r="Y232" s="110">
        <v>0</v>
      </c>
      <c r="Z232" s="110"/>
      <c r="AA232" s="110"/>
      <c r="AB232" s="110"/>
      <c r="AC232" s="110"/>
      <c r="AD232" s="110">
        <v>1491600</v>
      </c>
      <c r="AE232" s="110"/>
      <c r="AF232" s="110"/>
      <c r="AG232" s="110"/>
      <c r="AH232" s="110"/>
      <c r="AI232" s="110">
        <v>1491600</v>
      </c>
      <c r="AJ232" s="110"/>
      <c r="AK232" s="110"/>
      <c r="AL232" s="110"/>
      <c r="AM232" s="110"/>
      <c r="AN232" s="110">
        <v>0</v>
      </c>
      <c r="AO232" s="110"/>
      <c r="AP232" s="110"/>
      <c r="AQ232" s="110"/>
      <c r="AR232" s="110"/>
      <c r="AS232" s="110">
        <v>1368378.44</v>
      </c>
      <c r="AT232" s="110"/>
      <c r="AU232" s="110"/>
      <c r="AV232" s="110"/>
      <c r="AW232" s="110"/>
      <c r="AX232" s="110">
        <v>1368378.44</v>
      </c>
      <c r="AY232" s="110"/>
      <c r="AZ232" s="110"/>
      <c r="BA232" s="110"/>
      <c r="BB232" s="110"/>
      <c r="BC232" s="110">
        <f>AN232-Y232</f>
        <v>0</v>
      </c>
      <c r="BD232" s="110"/>
      <c r="BE232" s="110"/>
      <c r="BF232" s="110"/>
      <c r="BG232" s="110"/>
      <c r="BH232" s="110">
        <f>AS232-AD232</f>
        <v>-123221.56000000006</v>
      </c>
      <c r="BI232" s="110"/>
      <c r="BJ232" s="110"/>
      <c r="BK232" s="110"/>
      <c r="BL232" s="110"/>
      <c r="BM232" s="110">
        <v>-123221.56000000006</v>
      </c>
      <c r="BN232" s="110"/>
      <c r="BO232" s="110"/>
      <c r="BP232" s="110"/>
      <c r="BQ232" s="110"/>
      <c r="BR232" s="11"/>
      <c r="BS232" s="11"/>
      <c r="BT232" s="11"/>
      <c r="BU232" s="11"/>
      <c r="BV232" s="11"/>
      <c r="BW232" s="11"/>
      <c r="BX232" s="11"/>
      <c r="BY232" s="11"/>
      <c r="BZ232" s="9"/>
    </row>
    <row r="233" spans="1:78" ht="38.25" customHeight="1" x14ac:dyDescent="0.2">
      <c r="A233" s="94">
        <v>29</v>
      </c>
      <c r="B233" s="94"/>
      <c r="C233" s="134" t="s">
        <v>269</v>
      </c>
      <c r="D233" s="116"/>
      <c r="E233" s="116"/>
      <c r="F233" s="116"/>
      <c r="G233" s="116"/>
      <c r="H233" s="116"/>
      <c r="I233" s="117"/>
      <c r="J233" s="135" t="s">
        <v>146</v>
      </c>
      <c r="K233" s="135"/>
      <c r="L233" s="135"/>
      <c r="M233" s="135"/>
      <c r="N233" s="135"/>
      <c r="O233" s="134" t="s">
        <v>151</v>
      </c>
      <c r="P233" s="116"/>
      <c r="Q233" s="116"/>
      <c r="R233" s="116"/>
      <c r="S233" s="116"/>
      <c r="T233" s="116"/>
      <c r="U233" s="116"/>
      <c r="V233" s="116"/>
      <c r="W233" s="116"/>
      <c r="X233" s="117"/>
      <c r="Y233" s="110">
        <v>52000</v>
      </c>
      <c r="Z233" s="110"/>
      <c r="AA233" s="110"/>
      <c r="AB233" s="110"/>
      <c r="AC233" s="110"/>
      <c r="AD233" s="110">
        <v>0</v>
      </c>
      <c r="AE233" s="110"/>
      <c r="AF233" s="110"/>
      <c r="AG233" s="110"/>
      <c r="AH233" s="110"/>
      <c r="AI233" s="110">
        <v>52000</v>
      </c>
      <c r="AJ233" s="110"/>
      <c r="AK233" s="110"/>
      <c r="AL233" s="110"/>
      <c r="AM233" s="110"/>
      <c r="AN233" s="110">
        <v>52000</v>
      </c>
      <c r="AO233" s="110"/>
      <c r="AP233" s="110"/>
      <c r="AQ233" s="110"/>
      <c r="AR233" s="110"/>
      <c r="AS233" s="110">
        <v>0</v>
      </c>
      <c r="AT233" s="110"/>
      <c r="AU233" s="110"/>
      <c r="AV233" s="110"/>
      <c r="AW233" s="110"/>
      <c r="AX233" s="110">
        <v>52000</v>
      </c>
      <c r="AY233" s="110"/>
      <c r="AZ233" s="110"/>
      <c r="BA233" s="110"/>
      <c r="BB233" s="110"/>
      <c r="BC233" s="110">
        <f>AN233-Y233</f>
        <v>0</v>
      </c>
      <c r="BD233" s="110"/>
      <c r="BE233" s="110"/>
      <c r="BF233" s="110"/>
      <c r="BG233" s="110"/>
      <c r="BH233" s="110">
        <f>AS233-AD233</f>
        <v>0</v>
      </c>
      <c r="BI233" s="110"/>
      <c r="BJ233" s="110"/>
      <c r="BK233" s="110"/>
      <c r="BL233" s="110"/>
      <c r="BM233" s="110">
        <v>0</v>
      </c>
      <c r="BN233" s="110"/>
      <c r="BO233" s="110"/>
      <c r="BP233" s="110"/>
      <c r="BQ233" s="110"/>
      <c r="BR233" s="11"/>
      <c r="BS233" s="11"/>
      <c r="BT233" s="11"/>
      <c r="BU233" s="11"/>
      <c r="BV233" s="11"/>
      <c r="BW233" s="11"/>
      <c r="BX233" s="11"/>
      <c r="BY233" s="11"/>
      <c r="BZ233" s="9"/>
    </row>
    <row r="234" spans="1:78" ht="38.25" customHeight="1" x14ac:dyDescent="0.2">
      <c r="A234" s="94">
        <v>30</v>
      </c>
      <c r="B234" s="94"/>
      <c r="C234" s="134" t="s">
        <v>270</v>
      </c>
      <c r="D234" s="116"/>
      <c r="E234" s="116"/>
      <c r="F234" s="116"/>
      <c r="G234" s="116"/>
      <c r="H234" s="116"/>
      <c r="I234" s="117"/>
      <c r="J234" s="135" t="s">
        <v>146</v>
      </c>
      <c r="K234" s="135"/>
      <c r="L234" s="135"/>
      <c r="M234" s="135"/>
      <c r="N234" s="135"/>
      <c r="O234" s="134" t="s">
        <v>151</v>
      </c>
      <c r="P234" s="116"/>
      <c r="Q234" s="116"/>
      <c r="R234" s="116"/>
      <c r="S234" s="116"/>
      <c r="T234" s="116"/>
      <c r="U234" s="116"/>
      <c r="V234" s="116"/>
      <c r="W234" s="116"/>
      <c r="X234" s="117"/>
      <c r="Y234" s="110">
        <v>7615.38</v>
      </c>
      <c r="Z234" s="110"/>
      <c r="AA234" s="110"/>
      <c r="AB234" s="110"/>
      <c r="AC234" s="110"/>
      <c r="AD234" s="110">
        <v>0</v>
      </c>
      <c r="AE234" s="110"/>
      <c r="AF234" s="110"/>
      <c r="AG234" s="110"/>
      <c r="AH234" s="110"/>
      <c r="AI234" s="110">
        <v>7615.38</v>
      </c>
      <c r="AJ234" s="110"/>
      <c r="AK234" s="110"/>
      <c r="AL234" s="110"/>
      <c r="AM234" s="110"/>
      <c r="AN234" s="110">
        <v>7615.15</v>
      </c>
      <c r="AO234" s="110"/>
      <c r="AP234" s="110"/>
      <c r="AQ234" s="110"/>
      <c r="AR234" s="110"/>
      <c r="AS234" s="110">
        <v>0</v>
      </c>
      <c r="AT234" s="110"/>
      <c r="AU234" s="110"/>
      <c r="AV234" s="110"/>
      <c r="AW234" s="110"/>
      <c r="AX234" s="110">
        <v>7615.15</v>
      </c>
      <c r="AY234" s="110"/>
      <c r="AZ234" s="110"/>
      <c r="BA234" s="110"/>
      <c r="BB234" s="110"/>
      <c r="BC234" s="110">
        <f>AN234-Y234</f>
        <v>-0.23000000000047294</v>
      </c>
      <c r="BD234" s="110"/>
      <c r="BE234" s="110"/>
      <c r="BF234" s="110"/>
      <c r="BG234" s="110"/>
      <c r="BH234" s="110">
        <f>AS234-AD234</f>
        <v>0</v>
      </c>
      <c r="BI234" s="110"/>
      <c r="BJ234" s="110"/>
      <c r="BK234" s="110"/>
      <c r="BL234" s="110"/>
      <c r="BM234" s="110">
        <v>-0.23000000000047294</v>
      </c>
      <c r="BN234" s="110"/>
      <c r="BO234" s="110"/>
      <c r="BP234" s="110"/>
      <c r="BQ234" s="110"/>
      <c r="BR234" s="11"/>
      <c r="BS234" s="11"/>
      <c r="BT234" s="11"/>
      <c r="BU234" s="11"/>
      <c r="BV234" s="11"/>
      <c r="BW234" s="11"/>
      <c r="BX234" s="11"/>
      <c r="BY234" s="11"/>
      <c r="BZ234" s="9"/>
    </row>
    <row r="235" spans="1:78" ht="25.5" customHeight="1" x14ac:dyDescent="0.2">
      <c r="A235" s="94">
        <v>31</v>
      </c>
      <c r="B235" s="94"/>
      <c r="C235" s="134" t="s">
        <v>271</v>
      </c>
      <c r="D235" s="116"/>
      <c r="E235" s="116"/>
      <c r="F235" s="116"/>
      <c r="G235" s="116"/>
      <c r="H235" s="116"/>
      <c r="I235" s="117"/>
      <c r="J235" s="135" t="s">
        <v>146</v>
      </c>
      <c r="K235" s="135"/>
      <c r="L235" s="135"/>
      <c r="M235" s="135"/>
      <c r="N235" s="135"/>
      <c r="O235" s="134" t="s">
        <v>151</v>
      </c>
      <c r="P235" s="116"/>
      <c r="Q235" s="116"/>
      <c r="R235" s="116"/>
      <c r="S235" s="116"/>
      <c r="T235" s="116"/>
      <c r="U235" s="116"/>
      <c r="V235" s="116"/>
      <c r="W235" s="116"/>
      <c r="X235" s="117"/>
      <c r="Y235" s="110">
        <v>7071.43</v>
      </c>
      <c r="Z235" s="110"/>
      <c r="AA235" s="110"/>
      <c r="AB235" s="110"/>
      <c r="AC235" s="110"/>
      <c r="AD235" s="110">
        <v>0</v>
      </c>
      <c r="AE235" s="110"/>
      <c r="AF235" s="110"/>
      <c r="AG235" s="110"/>
      <c r="AH235" s="110"/>
      <c r="AI235" s="110">
        <v>7071.43</v>
      </c>
      <c r="AJ235" s="110"/>
      <c r="AK235" s="110"/>
      <c r="AL235" s="110"/>
      <c r="AM235" s="110"/>
      <c r="AN235" s="110">
        <v>7071</v>
      </c>
      <c r="AO235" s="110"/>
      <c r="AP235" s="110"/>
      <c r="AQ235" s="110"/>
      <c r="AR235" s="110"/>
      <c r="AS235" s="110">
        <v>0</v>
      </c>
      <c r="AT235" s="110"/>
      <c r="AU235" s="110"/>
      <c r="AV235" s="110"/>
      <c r="AW235" s="110"/>
      <c r="AX235" s="110">
        <v>7071</v>
      </c>
      <c r="AY235" s="110"/>
      <c r="AZ235" s="110"/>
      <c r="BA235" s="110"/>
      <c r="BB235" s="110"/>
      <c r="BC235" s="110">
        <f>AN235-Y235</f>
        <v>-0.43000000000029104</v>
      </c>
      <c r="BD235" s="110"/>
      <c r="BE235" s="110"/>
      <c r="BF235" s="110"/>
      <c r="BG235" s="110"/>
      <c r="BH235" s="110">
        <f>AS235-AD235</f>
        <v>0</v>
      </c>
      <c r="BI235" s="110"/>
      <c r="BJ235" s="110"/>
      <c r="BK235" s="110"/>
      <c r="BL235" s="110"/>
      <c r="BM235" s="110">
        <v>-0.43000000000029104</v>
      </c>
      <c r="BN235" s="110"/>
      <c r="BO235" s="110"/>
      <c r="BP235" s="110"/>
      <c r="BQ235" s="110"/>
      <c r="BR235" s="11"/>
      <c r="BS235" s="11"/>
      <c r="BT235" s="11"/>
      <c r="BU235" s="11"/>
      <c r="BV235" s="11"/>
      <c r="BW235" s="11"/>
      <c r="BX235" s="11"/>
      <c r="BY235" s="11"/>
      <c r="BZ235" s="9"/>
    </row>
    <row r="236" spans="1:78" ht="38.25" customHeight="1" x14ac:dyDescent="0.2">
      <c r="A236" s="94">
        <v>32</v>
      </c>
      <c r="B236" s="94"/>
      <c r="C236" s="134" t="s">
        <v>272</v>
      </c>
      <c r="D236" s="116"/>
      <c r="E236" s="116"/>
      <c r="F236" s="116"/>
      <c r="G236" s="116"/>
      <c r="H236" s="116"/>
      <c r="I236" s="117"/>
      <c r="J236" s="135" t="s">
        <v>146</v>
      </c>
      <c r="K236" s="135"/>
      <c r="L236" s="135"/>
      <c r="M236" s="135"/>
      <c r="N236" s="135"/>
      <c r="O236" s="134" t="s">
        <v>151</v>
      </c>
      <c r="P236" s="116"/>
      <c r="Q236" s="116"/>
      <c r="R236" s="116"/>
      <c r="S236" s="116"/>
      <c r="T236" s="116"/>
      <c r="U236" s="116"/>
      <c r="V236" s="116"/>
      <c r="W236" s="116"/>
      <c r="X236" s="117"/>
      <c r="Y236" s="110">
        <v>14004</v>
      </c>
      <c r="Z236" s="110"/>
      <c r="AA236" s="110"/>
      <c r="AB236" s="110"/>
      <c r="AC236" s="110"/>
      <c r="AD236" s="110">
        <v>42498</v>
      </c>
      <c r="AE236" s="110"/>
      <c r="AF236" s="110"/>
      <c r="AG236" s="110"/>
      <c r="AH236" s="110"/>
      <c r="AI236" s="110">
        <v>56502</v>
      </c>
      <c r="AJ236" s="110"/>
      <c r="AK236" s="110"/>
      <c r="AL236" s="110"/>
      <c r="AM236" s="110"/>
      <c r="AN236" s="110">
        <v>14004</v>
      </c>
      <c r="AO236" s="110"/>
      <c r="AP236" s="110"/>
      <c r="AQ236" s="110"/>
      <c r="AR236" s="110"/>
      <c r="AS236" s="110">
        <v>42498</v>
      </c>
      <c r="AT236" s="110"/>
      <c r="AU236" s="110"/>
      <c r="AV236" s="110"/>
      <c r="AW236" s="110"/>
      <c r="AX236" s="110">
        <v>56502</v>
      </c>
      <c r="AY236" s="110"/>
      <c r="AZ236" s="110"/>
      <c r="BA236" s="110"/>
      <c r="BB236" s="110"/>
      <c r="BC236" s="110">
        <f>AN236-Y236</f>
        <v>0</v>
      </c>
      <c r="BD236" s="110"/>
      <c r="BE236" s="110"/>
      <c r="BF236" s="110"/>
      <c r="BG236" s="110"/>
      <c r="BH236" s="110">
        <f>AS236-AD236</f>
        <v>0</v>
      </c>
      <c r="BI236" s="110"/>
      <c r="BJ236" s="110"/>
      <c r="BK236" s="110"/>
      <c r="BL236" s="110"/>
      <c r="BM236" s="110">
        <v>0</v>
      </c>
      <c r="BN236" s="110"/>
      <c r="BO236" s="110"/>
      <c r="BP236" s="110"/>
      <c r="BQ236" s="110"/>
      <c r="BR236" s="11"/>
      <c r="BS236" s="11"/>
      <c r="BT236" s="11"/>
      <c r="BU236" s="11"/>
      <c r="BV236" s="11"/>
      <c r="BW236" s="11"/>
      <c r="BX236" s="11"/>
      <c r="BY236" s="11"/>
      <c r="BZ236" s="9"/>
    </row>
    <row r="237" spans="1:78" ht="38.25" customHeight="1" x14ac:dyDescent="0.2">
      <c r="A237" s="94">
        <v>33</v>
      </c>
      <c r="B237" s="94"/>
      <c r="C237" s="134" t="s">
        <v>273</v>
      </c>
      <c r="D237" s="116"/>
      <c r="E237" s="116"/>
      <c r="F237" s="116"/>
      <c r="G237" s="116"/>
      <c r="H237" s="116"/>
      <c r="I237" s="117"/>
      <c r="J237" s="135" t="s">
        <v>146</v>
      </c>
      <c r="K237" s="135"/>
      <c r="L237" s="135"/>
      <c r="M237" s="135"/>
      <c r="N237" s="135"/>
      <c r="O237" s="134" t="s">
        <v>151</v>
      </c>
      <c r="P237" s="116"/>
      <c r="Q237" s="116"/>
      <c r="R237" s="116"/>
      <c r="S237" s="116"/>
      <c r="T237" s="116"/>
      <c r="U237" s="116"/>
      <c r="V237" s="116"/>
      <c r="W237" s="116"/>
      <c r="X237" s="117"/>
      <c r="Y237" s="110">
        <v>598</v>
      </c>
      <c r="Z237" s="110"/>
      <c r="AA237" s="110"/>
      <c r="AB237" s="110"/>
      <c r="AC237" s="110"/>
      <c r="AD237" s="110">
        <v>0</v>
      </c>
      <c r="AE237" s="110"/>
      <c r="AF237" s="110"/>
      <c r="AG237" s="110"/>
      <c r="AH237" s="110"/>
      <c r="AI237" s="110">
        <v>598</v>
      </c>
      <c r="AJ237" s="110"/>
      <c r="AK237" s="110"/>
      <c r="AL237" s="110"/>
      <c r="AM237" s="110"/>
      <c r="AN237" s="110">
        <v>598</v>
      </c>
      <c r="AO237" s="110"/>
      <c r="AP237" s="110"/>
      <c r="AQ237" s="110"/>
      <c r="AR237" s="110"/>
      <c r="AS237" s="110">
        <v>0</v>
      </c>
      <c r="AT237" s="110"/>
      <c r="AU237" s="110"/>
      <c r="AV237" s="110"/>
      <c r="AW237" s="110"/>
      <c r="AX237" s="110">
        <v>598</v>
      </c>
      <c r="AY237" s="110"/>
      <c r="AZ237" s="110"/>
      <c r="BA237" s="110"/>
      <c r="BB237" s="110"/>
      <c r="BC237" s="110">
        <f>AN237-Y237</f>
        <v>0</v>
      </c>
      <c r="BD237" s="110"/>
      <c r="BE237" s="110"/>
      <c r="BF237" s="110"/>
      <c r="BG237" s="110"/>
      <c r="BH237" s="110">
        <f>AS237-AD237</f>
        <v>0</v>
      </c>
      <c r="BI237" s="110"/>
      <c r="BJ237" s="110"/>
      <c r="BK237" s="110"/>
      <c r="BL237" s="110"/>
      <c r="BM237" s="110">
        <v>0</v>
      </c>
      <c r="BN237" s="110"/>
      <c r="BO237" s="110"/>
      <c r="BP237" s="110"/>
      <c r="BQ237" s="110"/>
      <c r="BR237" s="11"/>
      <c r="BS237" s="11"/>
      <c r="BT237" s="11"/>
      <c r="BU237" s="11"/>
      <c r="BV237" s="11"/>
      <c r="BW237" s="11"/>
      <c r="BX237" s="11"/>
      <c r="BY237" s="11"/>
      <c r="BZ237" s="9"/>
    </row>
    <row r="238" spans="1:78" ht="38.25" customHeight="1" x14ac:dyDescent="0.2">
      <c r="A238" s="94">
        <v>34</v>
      </c>
      <c r="B238" s="94"/>
      <c r="C238" s="134" t="s">
        <v>274</v>
      </c>
      <c r="D238" s="116"/>
      <c r="E238" s="116"/>
      <c r="F238" s="116"/>
      <c r="G238" s="116"/>
      <c r="H238" s="116"/>
      <c r="I238" s="117"/>
      <c r="J238" s="135" t="s">
        <v>146</v>
      </c>
      <c r="K238" s="135"/>
      <c r="L238" s="135"/>
      <c r="M238" s="135"/>
      <c r="N238" s="135"/>
      <c r="O238" s="134" t="s">
        <v>151</v>
      </c>
      <c r="P238" s="116"/>
      <c r="Q238" s="116"/>
      <c r="R238" s="116"/>
      <c r="S238" s="116"/>
      <c r="T238" s="116"/>
      <c r="U238" s="116"/>
      <c r="V238" s="116"/>
      <c r="W238" s="116"/>
      <c r="X238" s="117"/>
      <c r="Y238" s="110">
        <v>0</v>
      </c>
      <c r="Z238" s="110"/>
      <c r="AA238" s="110"/>
      <c r="AB238" s="110"/>
      <c r="AC238" s="110"/>
      <c r="AD238" s="110">
        <v>470000</v>
      </c>
      <c r="AE238" s="110"/>
      <c r="AF238" s="110"/>
      <c r="AG238" s="110"/>
      <c r="AH238" s="110"/>
      <c r="AI238" s="110">
        <v>470000</v>
      </c>
      <c r="AJ238" s="110"/>
      <c r="AK238" s="110"/>
      <c r="AL238" s="110"/>
      <c r="AM238" s="110"/>
      <c r="AN238" s="110">
        <v>0</v>
      </c>
      <c r="AO238" s="110"/>
      <c r="AP238" s="110"/>
      <c r="AQ238" s="110"/>
      <c r="AR238" s="110"/>
      <c r="AS238" s="110">
        <v>469000</v>
      </c>
      <c r="AT238" s="110"/>
      <c r="AU238" s="110"/>
      <c r="AV238" s="110"/>
      <c r="AW238" s="110"/>
      <c r="AX238" s="110">
        <v>469000</v>
      </c>
      <c r="AY238" s="110"/>
      <c r="AZ238" s="110"/>
      <c r="BA238" s="110"/>
      <c r="BB238" s="110"/>
      <c r="BC238" s="110">
        <f>AN238-Y238</f>
        <v>0</v>
      </c>
      <c r="BD238" s="110"/>
      <c r="BE238" s="110"/>
      <c r="BF238" s="110"/>
      <c r="BG238" s="110"/>
      <c r="BH238" s="110">
        <f>AS238-AD238</f>
        <v>-1000</v>
      </c>
      <c r="BI238" s="110"/>
      <c r="BJ238" s="110"/>
      <c r="BK238" s="110"/>
      <c r="BL238" s="110"/>
      <c r="BM238" s="110">
        <v>-1000</v>
      </c>
      <c r="BN238" s="110"/>
      <c r="BO238" s="110"/>
      <c r="BP238" s="110"/>
      <c r="BQ238" s="110"/>
      <c r="BR238" s="11"/>
      <c r="BS238" s="11"/>
      <c r="BT238" s="11"/>
      <c r="BU238" s="11"/>
      <c r="BV238" s="11"/>
      <c r="BW238" s="11"/>
      <c r="BX238" s="11"/>
      <c r="BY238" s="11"/>
      <c r="BZ238" s="9"/>
    </row>
    <row r="239" spans="1:78" ht="38.25" customHeight="1" x14ac:dyDescent="0.2">
      <c r="A239" s="94">
        <v>35</v>
      </c>
      <c r="B239" s="94"/>
      <c r="C239" s="134" t="s">
        <v>275</v>
      </c>
      <c r="D239" s="116"/>
      <c r="E239" s="116"/>
      <c r="F239" s="116"/>
      <c r="G239" s="116"/>
      <c r="H239" s="116"/>
      <c r="I239" s="117"/>
      <c r="J239" s="135" t="s">
        <v>146</v>
      </c>
      <c r="K239" s="135"/>
      <c r="L239" s="135"/>
      <c r="M239" s="135"/>
      <c r="N239" s="135"/>
      <c r="O239" s="134" t="s">
        <v>151</v>
      </c>
      <c r="P239" s="116"/>
      <c r="Q239" s="116"/>
      <c r="R239" s="116"/>
      <c r="S239" s="116"/>
      <c r="T239" s="116"/>
      <c r="U239" s="116"/>
      <c r="V239" s="116"/>
      <c r="W239" s="116"/>
      <c r="X239" s="117"/>
      <c r="Y239" s="110">
        <v>49400</v>
      </c>
      <c r="Z239" s="110"/>
      <c r="AA239" s="110"/>
      <c r="AB239" s="110"/>
      <c r="AC239" s="110"/>
      <c r="AD239" s="110">
        <v>0</v>
      </c>
      <c r="AE239" s="110"/>
      <c r="AF239" s="110"/>
      <c r="AG239" s="110"/>
      <c r="AH239" s="110"/>
      <c r="AI239" s="110">
        <v>49400</v>
      </c>
      <c r="AJ239" s="110"/>
      <c r="AK239" s="110"/>
      <c r="AL239" s="110"/>
      <c r="AM239" s="110"/>
      <c r="AN239" s="110">
        <v>44240</v>
      </c>
      <c r="AO239" s="110"/>
      <c r="AP239" s="110"/>
      <c r="AQ239" s="110"/>
      <c r="AR239" s="110"/>
      <c r="AS239" s="110">
        <v>0</v>
      </c>
      <c r="AT239" s="110"/>
      <c r="AU239" s="110"/>
      <c r="AV239" s="110"/>
      <c r="AW239" s="110"/>
      <c r="AX239" s="110">
        <v>44240</v>
      </c>
      <c r="AY239" s="110"/>
      <c r="AZ239" s="110"/>
      <c r="BA239" s="110"/>
      <c r="BB239" s="110"/>
      <c r="BC239" s="110">
        <f>AN239-Y239</f>
        <v>-5160</v>
      </c>
      <c r="BD239" s="110"/>
      <c r="BE239" s="110"/>
      <c r="BF239" s="110"/>
      <c r="BG239" s="110"/>
      <c r="BH239" s="110">
        <f>AS239-AD239</f>
        <v>0</v>
      </c>
      <c r="BI239" s="110"/>
      <c r="BJ239" s="110"/>
      <c r="BK239" s="110"/>
      <c r="BL239" s="110"/>
      <c r="BM239" s="110">
        <v>-5160</v>
      </c>
      <c r="BN239" s="110"/>
      <c r="BO239" s="110"/>
      <c r="BP239" s="110"/>
      <c r="BQ239" s="110"/>
      <c r="BR239" s="11"/>
      <c r="BS239" s="11"/>
      <c r="BT239" s="11"/>
      <c r="BU239" s="11"/>
      <c r="BV239" s="11"/>
      <c r="BW239" s="11"/>
      <c r="BX239" s="11"/>
      <c r="BY239" s="11"/>
      <c r="BZ239" s="9"/>
    </row>
    <row r="240" spans="1:78" ht="38.25" customHeight="1" x14ac:dyDescent="0.2">
      <c r="A240" s="94">
        <v>36</v>
      </c>
      <c r="B240" s="94"/>
      <c r="C240" s="134" t="s">
        <v>276</v>
      </c>
      <c r="D240" s="116"/>
      <c r="E240" s="116"/>
      <c r="F240" s="116"/>
      <c r="G240" s="116"/>
      <c r="H240" s="116"/>
      <c r="I240" s="117"/>
      <c r="J240" s="135" t="s">
        <v>146</v>
      </c>
      <c r="K240" s="135"/>
      <c r="L240" s="135"/>
      <c r="M240" s="135"/>
      <c r="N240" s="135"/>
      <c r="O240" s="134" t="s">
        <v>157</v>
      </c>
      <c r="P240" s="116"/>
      <c r="Q240" s="116"/>
      <c r="R240" s="116"/>
      <c r="S240" s="116"/>
      <c r="T240" s="116"/>
      <c r="U240" s="116"/>
      <c r="V240" s="116"/>
      <c r="W240" s="116"/>
      <c r="X240" s="117"/>
      <c r="Y240" s="110">
        <v>2000</v>
      </c>
      <c r="Z240" s="110"/>
      <c r="AA240" s="110"/>
      <c r="AB240" s="110"/>
      <c r="AC240" s="110"/>
      <c r="AD240" s="110">
        <v>0</v>
      </c>
      <c r="AE240" s="110"/>
      <c r="AF240" s="110"/>
      <c r="AG240" s="110"/>
      <c r="AH240" s="110"/>
      <c r="AI240" s="110">
        <v>2000</v>
      </c>
      <c r="AJ240" s="110"/>
      <c r="AK240" s="110"/>
      <c r="AL240" s="110"/>
      <c r="AM240" s="110"/>
      <c r="AN240" s="110">
        <v>2000</v>
      </c>
      <c r="AO240" s="110"/>
      <c r="AP240" s="110"/>
      <c r="AQ240" s="110"/>
      <c r="AR240" s="110"/>
      <c r="AS240" s="110">
        <v>0</v>
      </c>
      <c r="AT240" s="110"/>
      <c r="AU240" s="110"/>
      <c r="AV240" s="110"/>
      <c r="AW240" s="110"/>
      <c r="AX240" s="110">
        <v>2000</v>
      </c>
      <c r="AY240" s="110"/>
      <c r="AZ240" s="110"/>
      <c r="BA240" s="110"/>
      <c r="BB240" s="110"/>
      <c r="BC240" s="110">
        <f>AN240-Y240</f>
        <v>0</v>
      </c>
      <c r="BD240" s="110"/>
      <c r="BE240" s="110"/>
      <c r="BF240" s="110"/>
      <c r="BG240" s="110"/>
      <c r="BH240" s="110">
        <f>AS240-AD240</f>
        <v>0</v>
      </c>
      <c r="BI240" s="110"/>
      <c r="BJ240" s="110"/>
      <c r="BK240" s="110"/>
      <c r="BL240" s="110"/>
      <c r="BM240" s="110">
        <v>0</v>
      </c>
      <c r="BN240" s="110"/>
      <c r="BO240" s="110"/>
      <c r="BP240" s="110"/>
      <c r="BQ240" s="110"/>
      <c r="BR240" s="11"/>
      <c r="BS240" s="11"/>
      <c r="BT240" s="11"/>
      <c r="BU240" s="11"/>
      <c r="BV240" s="11"/>
      <c r="BW240" s="11"/>
      <c r="BX240" s="11"/>
      <c r="BY240" s="11"/>
      <c r="BZ240" s="9"/>
    </row>
    <row r="241" spans="1:78" ht="51" customHeight="1" x14ac:dyDescent="0.2">
      <c r="A241" s="94">
        <v>37</v>
      </c>
      <c r="B241" s="94"/>
      <c r="C241" s="134" t="s">
        <v>277</v>
      </c>
      <c r="D241" s="116"/>
      <c r="E241" s="116"/>
      <c r="F241" s="116"/>
      <c r="G241" s="116"/>
      <c r="H241" s="116"/>
      <c r="I241" s="117"/>
      <c r="J241" s="135" t="s">
        <v>146</v>
      </c>
      <c r="K241" s="135"/>
      <c r="L241" s="135"/>
      <c r="M241" s="135"/>
      <c r="N241" s="135"/>
      <c r="O241" s="134" t="s">
        <v>151</v>
      </c>
      <c r="P241" s="116"/>
      <c r="Q241" s="116"/>
      <c r="R241" s="116"/>
      <c r="S241" s="116"/>
      <c r="T241" s="116"/>
      <c r="U241" s="116"/>
      <c r="V241" s="116"/>
      <c r="W241" s="116"/>
      <c r="X241" s="117"/>
      <c r="Y241" s="110">
        <v>1329.9</v>
      </c>
      <c r="Z241" s="110"/>
      <c r="AA241" s="110"/>
      <c r="AB241" s="110"/>
      <c r="AC241" s="110"/>
      <c r="AD241" s="110">
        <v>0</v>
      </c>
      <c r="AE241" s="110"/>
      <c r="AF241" s="110"/>
      <c r="AG241" s="110"/>
      <c r="AH241" s="110"/>
      <c r="AI241" s="110">
        <v>1329.9</v>
      </c>
      <c r="AJ241" s="110"/>
      <c r="AK241" s="110"/>
      <c r="AL241" s="110"/>
      <c r="AM241" s="110"/>
      <c r="AN241" s="110">
        <v>1329.9</v>
      </c>
      <c r="AO241" s="110"/>
      <c r="AP241" s="110"/>
      <c r="AQ241" s="110"/>
      <c r="AR241" s="110"/>
      <c r="AS241" s="110">
        <v>0</v>
      </c>
      <c r="AT241" s="110"/>
      <c r="AU241" s="110"/>
      <c r="AV241" s="110"/>
      <c r="AW241" s="110"/>
      <c r="AX241" s="110">
        <v>1329.9</v>
      </c>
      <c r="AY241" s="110"/>
      <c r="AZ241" s="110"/>
      <c r="BA241" s="110"/>
      <c r="BB241" s="110"/>
      <c r="BC241" s="110">
        <f>AN241-Y241</f>
        <v>0</v>
      </c>
      <c r="BD241" s="110"/>
      <c r="BE241" s="110"/>
      <c r="BF241" s="110"/>
      <c r="BG241" s="110"/>
      <c r="BH241" s="110">
        <f>AS241-AD241</f>
        <v>0</v>
      </c>
      <c r="BI241" s="110"/>
      <c r="BJ241" s="110"/>
      <c r="BK241" s="110"/>
      <c r="BL241" s="110"/>
      <c r="BM241" s="110">
        <v>0</v>
      </c>
      <c r="BN241" s="110"/>
      <c r="BO241" s="110"/>
      <c r="BP241" s="110"/>
      <c r="BQ241" s="110"/>
      <c r="BR241" s="11"/>
      <c r="BS241" s="11"/>
      <c r="BT241" s="11"/>
      <c r="BU241" s="11"/>
      <c r="BV241" s="11"/>
      <c r="BW241" s="11"/>
      <c r="BX241" s="11"/>
      <c r="BY241" s="11"/>
      <c r="BZ241" s="9"/>
    </row>
    <row r="242" spans="1:78" ht="38.25" customHeight="1" x14ac:dyDescent="0.2">
      <c r="A242" s="94">
        <v>38</v>
      </c>
      <c r="B242" s="94"/>
      <c r="C242" s="134" t="s">
        <v>278</v>
      </c>
      <c r="D242" s="116"/>
      <c r="E242" s="116"/>
      <c r="F242" s="116"/>
      <c r="G242" s="116"/>
      <c r="H242" s="116"/>
      <c r="I242" s="117"/>
      <c r="J242" s="135" t="s">
        <v>146</v>
      </c>
      <c r="K242" s="135"/>
      <c r="L242" s="135"/>
      <c r="M242" s="135"/>
      <c r="N242" s="135"/>
      <c r="O242" s="134" t="s">
        <v>187</v>
      </c>
      <c r="P242" s="116"/>
      <c r="Q242" s="116"/>
      <c r="R242" s="116"/>
      <c r="S242" s="116"/>
      <c r="T242" s="116"/>
      <c r="U242" s="116"/>
      <c r="V242" s="116"/>
      <c r="W242" s="116"/>
      <c r="X242" s="117"/>
      <c r="Y242" s="110">
        <v>12750</v>
      </c>
      <c r="Z242" s="110"/>
      <c r="AA242" s="110"/>
      <c r="AB242" s="110"/>
      <c r="AC242" s="110"/>
      <c r="AD242" s="110">
        <v>0</v>
      </c>
      <c r="AE242" s="110"/>
      <c r="AF242" s="110"/>
      <c r="AG242" s="110"/>
      <c r="AH242" s="110"/>
      <c r="AI242" s="110">
        <v>12750</v>
      </c>
      <c r="AJ242" s="110"/>
      <c r="AK242" s="110"/>
      <c r="AL242" s="110"/>
      <c r="AM242" s="110"/>
      <c r="AN242" s="110">
        <v>12736.5</v>
      </c>
      <c r="AO242" s="110"/>
      <c r="AP242" s="110"/>
      <c r="AQ242" s="110"/>
      <c r="AR242" s="110"/>
      <c r="AS242" s="110">
        <v>0</v>
      </c>
      <c r="AT242" s="110"/>
      <c r="AU242" s="110"/>
      <c r="AV242" s="110"/>
      <c r="AW242" s="110"/>
      <c r="AX242" s="110">
        <v>12736.5</v>
      </c>
      <c r="AY242" s="110"/>
      <c r="AZ242" s="110"/>
      <c r="BA242" s="110"/>
      <c r="BB242" s="110"/>
      <c r="BC242" s="110">
        <f>AN242-Y242</f>
        <v>-13.5</v>
      </c>
      <c r="BD242" s="110"/>
      <c r="BE242" s="110"/>
      <c r="BF242" s="110"/>
      <c r="BG242" s="110"/>
      <c r="BH242" s="110">
        <f>AS242-AD242</f>
        <v>0</v>
      </c>
      <c r="BI242" s="110"/>
      <c r="BJ242" s="110"/>
      <c r="BK242" s="110"/>
      <c r="BL242" s="110"/>
      <c r="BM242" s="110">
        <v>-13.5</v>
      </c>
      <c r="BN242" s="110"/>
      <c r="BO242" s="110"/>
      <c r="BP242" s="110"/>
      <c r="BQ242" s="110"/>
      <c r="BR242" s="11"/>
      <c r="BS242" s="11"/>
      <c r="BT242" s="11"/>
      <c r="BU242" s="11"/>
      <c r="BV242" s="11"/>
      <c r="BW242" s="11"/>
      <c r="BX242" s="11"/>
      <c r="BY242" s="11"/>
      <c r="BZ242" s="9"/>
    </row>
    <row r="243" spans="1:78" s="122" customFormat="1" ht="15.75" x14ac:dyDescent="0.2">
      <c r="A243" s="126">
        <v>0</v>
      </c>
      <c r="B243" s="126"/>
      <c r="C243" s="133" t="s">
        <v>279</v>
      </c>
      <c r="D243" s="120"/>
      <c r="E243" s="120"/>
      <c r="F243" s="120"/>
      <c r="G243" s="120"/>
      <c r="H243" s="120"/>
      <c r="I243" s="121"/>
      <c r="J243" s="130" t="s">
        <v>144</v>
      </c>
      <c r="K243" s="130"/>
      <c r="L243" s="130"/>
      <c r="M243" s="130"/>
      <c r="N243" s="130"/>
      <c r="O243" s="133" t="s">
        <v>144</v>
      </c>
      <c r="P243" s="120"/>
      <c r="Q243" s="120"/>
      <c r="R243" s="120"/>
      <c r="S243" s="120"/>
      <c r="T243" s="120"/>
      <c r="U243" s="120"/>
      <c r="V243" s="120"/>
      <c r="W243" s="120"/>
      <c r="X243" s="121"/>
      <c r="Y243" s="111"/>
      <c r="Z243" s="111"/>
      <c r="AA243" s="111"/>
      <c r="AB243" s="111"/>
      <c r="AC243" s="111"/>
      <c r="AD243" s="111"/>
      <c r="AE243" s="111"/>
      <c r="AF243" s="111"/>
      <c r="AG243" s="111"/>
      <c r="AH243" s="111"/>
      <c r="AI243" s="111"/>
      <c r="AJ243" s="111"/>
      <c r="AK243" s="111"/>
      <c r="AL243" s="111"/>
      <c r="AM243" s="111"/>
      <c r="AN243" s="111"/>
      <c r="AO243" s="111"/>
      <c r="AP243" s="111"/>
      <c r="AQ243" s="111"/>
      <c r="AR243" s="111"/>
      <c r="AS243" s="111"/>
      <c r="AT243" s="111"/>
      <c r="AU243" s="111"/>
      <c r="AV243" s="111"/>
      <c r="AW243" s="111"/>
      <c r="AX243" s="111"/>
      <c r="AY243" s="111"/>
      <c r="AZ243" s="111"/>
      <c r="BA243" s="111"/>
      <c r="BB243" s="111"/>
      <c r="BC243" s="111"/>
      <c r="BD243" s="111"/>
      <c r="BE243" s="111"/>
      <c r="BF243" s="111"/>
      <c r="BG243" s="111"/>
      <c r="BH243" s="111"/>
      <c r="BI243" s="111"/>
      <c r="BJ243" s="111"/>
      <c r="BK243" s="111"/>
      <c r="BL243" s="111"/>
      <c r="BM243" s="111"/>
      <c r="BN243" s="111"/>
      <c r="BO243" s="111"/>
      <c r="BP243" s="111"/>
      <c r="BQ243" s="111"/>
      <c r="BR243" s="131"/>
      <c r="BS243" s="131"/>
      <c r="BT243" s="131"/>
      <c r="BU243" s="131"/>
      <c r="BV243" s="131"/>
      <c r="BW243" s="131"/>
      <c r="BX243" s="131"/>
      <c r="BY243" s="131"/>
      <c r="BZ243" s="132"/>
    </row>
    <row r="244" spans="1:78" ht="51" customHeight="1" x14ac:dyDescent="0.2">
      <c r="A244" s="94">
        <v>1</v>
      </c>
      <c r="B244" s="94"/>
      <c r="C244" s="134" t="s">
        <v>280</v>
      </c>
      <c r="D244" s="116"/>
      <c r="E244" s="116"/>
      <c r="F244" s="116"/>
      <c r="G244" s="116"/>
      <c r="H244" s="116"/>
      <c r="I244" s="117"/>
      <c r="J244" s="135" t="s">
        <v>281</v>
      </c>
      <c r="K244" s="135"/>
      <c r="L244" s="135"/>
      <c r="M244" s="135"/>
      <c r="N244" s="135"/>
      <c r="O244" s="134" t="s">
        <v>193</v>
      </c>
      <c r="P244" s="116"/>
      <c r="Q244" s="116"/>
      <c r="R244" s="116"/>
      <c r="S244" s="116"/>
      <c r="T244" s="116"/>
      <c r="U244" s="116"/>
      <c r="V244" s="116"/>
      <c r="W244" s="116"/>
      <c r="X244" s="117"/>
      <c r="Y244" s="110">
        <v>100</v>
      </c>
      <c r="Z244" s="110"/>
      <c r="AA244" s="110"/>
      <c r="AB244" s="110"/>
      <c r="AC244" s="110"/>
      <c r="AD244" s="110">
        <v>0</v>
      </c>
      <c r="AE244" s="110"/>
      <c r="AF244" s="110"/>
      <c r="AG244" s="110"/>
      <c r="AH244" s="110"/>
      <c r="AI244" s="110">
        <v>100</v>
      </c>
      <c r="AJ244" s="110"/>
      <c r="AK244" s="110"/>
      <c r="AL244" s="110"/>
      <c r="AM244" s="110"/>
      <c r="AN244" s="110">
        <v>100</v>
      </c>
      <c r="AO244" s="110"/>
      <c r="AP244" s="110"/>
      <c r="AQ244" s="110"/>
      <c r="AR244" s="110"/>
      <c r="AS244" s="110">
        <v>0</v>
      </c>
      <c r="AT244" s="110"/>
      <c r="AU244" s="110"/>
      <c r="AV244" s="110"/>
      <c r="AW244" s="110"/>
      <c r="AX244" s="110">
        <v>100</v>
      </c>
      <c r="AY244" s="110"/>
      <c r="AZ244" s="110"/>
      <c r="BA244" s="110"/>
      <c r="BB244" s="110"/>
      <c r="BC244" s="110">
        <f>AN244-Y244</f>
        <v>0</v>
      </c>
      <c r="BD244" s="110"/>
      <c r="BE244" s="110"/>
      <c r="BF244" s="110"/>
      <c r="BG244" s="110"/>
      <c r="BH244" s="110">
        <f>AS244-AD244</f>
        <v>0</v>
      </c>
      <c r="BI244" s="110"/>
      <c r="BJ244" s="110"/>
      <c r="BK244" s="110"/>
      <c r="BL244" s="110"/>
      <c r="BM244" s="110">
        <v>0</v>
      </c>
      <c r="BN244" s="110"/>
      <c r="BO244" s="110"/>
      <c r="BP244" s="110"/>
      <c r="BQ244" s="110"/>
      <c r="BR244" s="11"/>
      <c r="BS244" s="11"/>
      <c r="BT244" s="11"/>
      <c r="BU244" s="11"/>
      <c r="BV244" s="11"/>
      <c r="BW244" s="11"/>
      <c r="BX244" s="11"/>
      <c r="BY244" s="11"/>
      <c r="BZ244" s="9"/>
    </row>
    <row r="245" spans="1:78" ht="63.75" customHeight="1" x14ac:dyDescent="0.2">
      <c r="A245" s="94">
        <v>2</v>
      </c>
      <c r="B245" s="94"/>
      <c r="C245" s="134" t="s">
        <v>282</v>
      </c>
      <c r="D245" s="116"/>
      <c r="E245" s="116"/>
      <c r="F245" s="116"/>
      <c r="G245" s="116"/>
      <c r="H245" s="116"/>
      <c r="I245" s="117"/>
      <c r="J245" s="135" t="s">
        <v>281</v>
      </c>
      <c r="K245" s="135"/>
      <c r="L245" s="135"/>
      <c r="M245" s="135"/>
      <c r="N245" s="135"/>
      <c r="O245" s="134" t="s">
        <v>193</v>
      </c>
      <c r="P245" s="116"/>
      <c r="Q245" s="116"/>
      <c r="R245" s="116"/>
      <c r="S245" s="116"/>
      <c r="T245" s="116"/>
      <c r="U245" s="116"/>
      <c r="V245" s="116"/>
      <c r="W245" s="116"/>
      <c r="X245" s="117"/>
      <c r="Y245" s="110">
        <v>100</v>
      </c>
      <c r="Z245" s="110"/>
      <c r="AA245" s="110"/>
      <c r="AB245" s="110"/>
      <c r="AC245" s="110"/>
      <c r="AD245" s="110">
        <v>0</v>
      </c>
      <c r="AE245" s="110"/>
      <c r="AF245" s="110"/>
      <c r="AG245" s="110"/>
      <c r="AH245" s="110"/>
      <c r="AI245" s="110">
        <v>100</v>
      </c>
      <c r="AJ245" s="110"/>
      <c r="AK245" s="110"/>
      <c r="AL245" s="110"/>
      <c r="AM245" s="110"/>
      <c r="AN245" s="110">
        <v>100</v>
      </c>
      <c r="AO245" s="110"/>
      <c r="AP245" s="110"/>
      <c r="AQ245" s="110"/>
      <c r="AR245" s="110"/>
      <c r="AS245" s="110">
        <v>0</v>
      </c>
      <c r="AT245" s="110"/>
      <c r="AU245" s="110"/>
      <c r="AV245" s="110"/>
      <c r="AW245" s="110"/>
      <c r="AX245" s="110">
        <v>100</v>
      </c>
      <c r="AY245" s="110"/>
      <c r="AZ245" s="110"/>
      <c r="BA245" s="110"/>
      <c r="BB245" s="110"/>
      <c r="BC245" s="110">
        <f>AN245-Y245</f>
        <v>0</v>
      </c>
      <c r="BD245" s="110"/>
      <c r="BE245" s="110"/>
      <c r="BF245" s="110"/>
      <c r="BG245" s="110"/>
      <c r="BH245" s="110">
        <f>AS245-AD245</f>
        <v>0</v>
      </c>
      <c r="BI245" s="110"/>
      <c r="BJ245" s="110"/>
      <c r="BK245" s="110"/>
      <c r="BL245" s="110"/>
      <c r="BM245" s="110">
        <v>0</v>
      </c>
      <c r="BN245" s="110"/>
      <c r="BO245" s="110"/>
      <c r="BP245" s="110"/>
      <c r="BQ245" s="110"/>
      <c r="BR245" s="11"/>
      <c r="BS245" s="11"/>
      <c r="BT245" s="11"/>
      <c r="BU245" s="11"/>
      <c r="BV245" s="11"/>
      <c r="BW245" s="11"/>
      <c r="BX245" s="11"/>
      <c r="BY245" s="11"/>
      <c r="BZ245" s="9"/>
    </row>
    <row r="246" spans="1:78" ht="63.75" customHeight="1" x14ac:dyDescent="0.2">
      <c r="A246" s="94">
        <v>3</v>
      </c>
      <c r="B246" s="94"/>
      <c r="C246" s="134" t="s">
        <v>283</v>
      </c>
      <c r="D246" s="116"/>
      <c r="E246" s="116"/>
      <c r="F246" s="116"/>
      <c r="G246" s="116"/>
      <c r="H246" s="116"/>
      <c r="I246" s="117"/>
      <c r="J246" s="135" t="s">
        <v>281</v>
      </c>
      <c r="K246" s="135"/>
      <c r="L246" s="135"/>
      <c r="M246" s="135"/>
      <c r="N246" s="135"/>
      <c r="O246" s="134" t="s">
        <v>151</v>
      </c>
      <c r="P246" s="116"/>
      <c r="Q246" s="116"/>
      <c r="R246" s="116"/>
      <c r="S246" s="116"/>
      <c r="T246" s="116"/>
      <c r="U246" s="116"/>
      <c r="V246" s="116"/>
      <c r="W246" s="116"/>
      <c r="X246" s="117"/>
      <c r="Y246" s="110">
        <v>100</v>
      </c>
      <c r="Z246" s="110"/>
      <c r="AA246" s="110"/>
      <c r="AB246" s="110"/>
      <c r="AC246" s="110"/>
      <c r="AD246" s="110">
        <v>0</v>
      </c>
      <c r="AE246" s="110"/>
      <c r="AF246" s="110"/>
      <c r="AG246" s="110"/>
      <c r="AH246" s="110"/>
      <c r="AI246" s="110">
        <v>100</v>
      </c>
      <c r="AJ246" s="110"/>
      <c r="AK246" s="110"/>
      <c r="AL246" s="110"/>
      <c r="AM246" s="110"/>
      <c r="AN246" s="110">
        <v>100</v>
      </c>
      <c r="AO246" s="110"/>
      <c r="AP246" s="110"/>
      <c r="AQ246" s="110"/>
      <c r="AR246" s="110"/>
      <c r="AS246" s="110">
        <v>0</v>
      </c>
      <c r="AT246" s="110"/>
      <c r="AU246" s="110"/>
      <c r="AV246" s="110"/>
      <c r="AW246" s="110"/>
      <c r="AX246" s="110">
        <v>100</v>
      </c>
      <c r="AY246" s="110"/>
      <c r="AZ246" s="110"/>
      <c r="BA246" s="110"/>
      <c r="BB246" s="110"/>
      <c r="BC246" s="110">
        <f>AN246-Y246</f>
        <v>0</v>
      </c>
      <c r="BD246" s="110"/>
      <c r="BE246" s="110"/>
      <c r="BF246" s="110"/>
      <c r="BG246" s="110"/>
      <c r="BH246" s="110">
        <f>AS246-AD246</f>
        <v>0</v>
      </c>
      <c r="BI246" s="110"/>
      <c r="BJ246" s="110"/>
      <c r="BK246" s="110"/>
      <c r="BL246" s="110"/>
      <c r="BM246" s="110">
        <v>0</v>
      </c>
      <c r="BN246" s="110"/>
      <c r="BO246" s="110"/>
      <c r="BP246" s="110"/>
      <c r="BQ246" s="110"/>
      <c r="BR246" s="11"/>
      <c r="BS246" s="11"/>
      <c r="BT246" s="11"/>
      <c r="BU246" s="11"/>
      <c r="BV246" s="11"/>
      <c r="BW246" s="11"/>
      <c r="BX246" s="11"/>
      <c r="BY246" s="11"/>
      <c r="BZ246" s="9"/>
    </row>
    <row r="247" spans="1:78" ht="51" customHeight="1" x14ac:dyDescent="0.2">
      <c r="A247" s="94">
        <v>4</v>
      </c>
      <c r="B247" s="94"/>
      <c r="C247" s="134" t="s">
        <v>284</v>
      </c>
      <c r="D247" s="116"/>
      <c r="E247" s="116"/>
      <c r="F247" s="116"/>
      <c r="G247" s="116"/>
      <c r="H247" s="116"/>
      <c r="I247" s="117"/>
      <c r="J247" s="135" t="s">
        <v>281</v>
      </c>
      <c r="K247" s="135"/>
      <c r="L247" s="135"/>
      <c r="M247" s="135"/>
      <c r="N247" s="135"/>
      <c r="O247" s="134" t="s">
        <v>149</v>
      </c>
      <c r="P247" s="116"/>
      <c r="Q247" s="116"/>
      <c r="R247" s="116"/>
      <c r="S247" s="116"/>
      <c r="T247" s="116"/>
      <c r="U247" s="116"/>
      <c r="V247" s="116"/>
      <c r="W247" s="116"/>
      <c r="X247" s="117"/>
      <c r="Y247" s="110">
        <v>100</v>
      </c>
      <c r="Z247" s="110"/>
      <c r="AA247" s="110"/>
      <c r="AB247" s="110"/>
      <c r="AC247" s="110"/>
      <c r="AD247" s="110">
        <v>0</v>
      </c>
      <c r="AE247" s="110"/>
      <c r="AF247" s="110"/>
      <c r="AG247" s="110"/>
      <c r="AH247" s="110"/>
      <c r="AI247" s="110">
        <v>100</v>
      </c>
      <c r="AJ247" s="110"/>
      <c r="AK247" s="110"/>
      <c r="AL247" s="110"/>
      <c r="AM247" s="110"/>
      <c r="AN247" s="110">
        <v>99.6</v>
      </c>
      <c r="AO247" s="110"/>
      <c r="AP247" s="110"/>
      <c r="AQ247" s="110"/>
      <c r="AR247" s="110"/>
      <c r="AS247" s="110">
        <v>0</v>
      </c>
      <c r="AT247" s="110"/>
      <c r="AU247" s="110"/>
      <c r="AV247" s="110"/>
      <c r="AW247" s="110"/>
      <c r="AX247" s="110">
        <v>99.6</v>
      </c>
      <c r="AY247" s="110"/>
      <c r="AZ247" s="110"/>
      <c r="BA247" s="110"/>
      <c r="BB247" s="110"/>
      <c r="BC247" s="110">
        <f>AN247-Y247</f>
        <v>-0.40000000000000568</v>
      </c>
      <c r="BD247" s="110"/>
      <c r="BE247" s="110"/>
      <c r="BF247" s="110"/>
      <c r="BG247" s="110"/>
      <c r="BH247" s="110">
        <f>AS247-AD247</f>
        <v>0</v>
      </c>
      <c r="BI247" s="110"/>
      <c r="BJ247" s="110"/>
      <c r="BK247" s="110"/>
      <c r="BL247" s="110"/>
      <c r="BM247" s="110">
        <v>-0.40000000000000568</v>
      </c>
      <c r="BN247" s="110"/>
      <c r="BO247" s="110"/>
      <c r="BP247" s="110"/>
      <c r="BQ247" s="110"/>
      <c r="BR247" s="11"/>
      <c r="BS247" s="11"/>
      <c r="BT247" s="11"/>
      <c r="BU247" s="11"/>
      <c r="BV247" s="11"/>
      <c r="BW247" s="11"/>
      <c r="BX247" s="11"/>
      <c r="BY247" s="11"/>
      <c r="BZ247" s="9"/>
    </row>
    <row r="248" spans="1:78" ht="102" customHeight="1" x14ac:dyDescent="0.2">
      <c r="A248" s="94">
        <v>5</v>
      </c>
      <c r="B248" s="94"/>
      <c r="C248" s="134" t="s">
        <v>285</v>
      </c>
      <c r="D248" s="116"/>
      <c r="E248" s="116"/>
      <c r="F248" s="116"/>
      <c r="G248" s="116"/>
      <c r="H248" s="116"/>
      <c r="I248" s="117"/>
      <c r="J248" s="135" t="s">
        <v>281</v>
      </c>
      <c r="K248" s="135"/>
      <c r="L248" s="135"/>
      <c r="M248" s="135"/>
      <c r="N248" s="135"/>
      <c r="O248" s="134" t="s">
        <v>151</v>
      </c>
      <c r="P248" s="116"/>
      <c r="Q248" s="116"/>
      <c r="R248" s="116"/>
      <c r="S248" s="116"/>
      <c r="T248" s="116"/>
      <c r="U248" s="116"/>
      <c r="V248" s="116"/>
      <c r="W248" s="116"/>
      <c r="X248" s="117"/>
      <c r="Y248" s="110">
        <v>100</v>
      </c>
      <c r="Z248" s="110"/>
      <c r="AA248" s="110"/>
      <c r="AB248" s="110"/>
      <c r="AC248" s="110"/>
      <c r="AD248" s="110">
        <v>0</v>
      </c>
      <c r="AE248" s="110"/>
      <c r="AF248" s="110"/>
      <c r="AG248" s="110"/>
      <c r="AH248" s="110"/>
      <c r="AI248" s="110">
        <v>100</v>
      </c>
      <c r="AJ248" s="110"/>
      <c r="AK248" s="110"/>
      <c r="AL248" s="110"/>
      <c r="AM248" s="110"/>
      <c r="AN248" s="110">
        <v>100</v>
      </c>
      <c r="AO248" s="110"/>
      <c r="AP248" s="110"/>
      <c r="AQ248" s="110"/>
      <c r="AR248" s="110"/>
      <c r="AS248" s="110">
        <v>0</v>
      </c>
      <c r="AT248" s="110"/>
      <c r="AU248" s="110"/>
      <c r="AV248" s="110"/>
      <c r="AW248" s="110"/>
      <c r="AX248" s="110">
        <v>100</v>
      </c>
      <c r="AY248" s="110"/>
      <c r="AZ248" s="110"/>
      <c r="BA248" s="110"/>
      <c r="BB248" s="110"/>
      <c r="BC248" s="110">
        <f>AN248-Y248</f>
        <v>0</v>
      </c>
      <c r="BD248" s="110"/>
      <c r="BE248" s="110"/>
      <c r="BF248" s="110"/>
      <c r="BG248" s="110"/>
      <c r="BH248" s="110">
        <f>AS248-AD248</f>
        <v>0</v>
      </c>
      <c r="BI248" s="110"/>
      <c r="BJ248" s="110"/>
      <c r="BK248" s="110"/>
      <c r="BL248" s="110"/>
      <c r="BM248" s="110">
        <v>0</v>
      </c>
      <c r="BN248" s="110"/>
      <c r="BO248" s="110"/>
      <c r="BP248" s="110"/>
      <c r="BQ248" s="110"/>
      <c r="BR248" s="11"/>
      <c r="BS248" s="11"/>
      <c r="BT248" s="11"/>
      <c r="BU248" s="11"/>
      <c r="BV248" s="11"/>
      <c r="BW248" s="11"/>
      <c r="BX248" s="11"/>
      <c r="BY248" s="11"/>
      <c r="BZ248" s="9"/>
    </row>
    <row r="249" spans="1:78" ht="76.5" customHeight="1" x14ac:dyDescent="0.2">
      <c r="A249" s="94">
        <v>6</v>
      </c>
      <c r="B249" s="94"/>
      <c r="C249" s="134" t="s">
        <v>286</v>
      </c>
      <c r="D249" s="116"/>
      <c r="E249" s="116"/>
      <c r="F249" s="116"/>
      <c r="G249" s="116"/>
      <c r="H249" s="116"/>
      <c r="I249" s="117"/>
      <c r="J249" s="135" t="s">
        <v>281</v>
      </c>
      <c r="K249" s="135"/>
      <c r="L249" s="135"/>
      <c r="M249" s="135"/>
      <c r="N249" s="135"/>
      <c r="O249" s="134" t="s">
        <v>151</v>
      </c>
      <c r="P249" s="116"/>
      <c r="Q249" s="116"/>
      <c r="R249" s="116"/>
      <c r="S249" s="116"/>
      <c r="T249" s="116"/>
      <c r="U249" s="116"/>
      <c r="V249" s="116"/>
      <c r="W249" s="116"/>
      <c r="X249" s="117"/>
      <c r="Y249" s="110">
        <v>100</v>
      </c>
      <c r="Z249" s="110"/>
      <c r="AA249" s="110"/>
      <c r="AB249" s="110"/>
      <c r="AC249" s="110"/>
      <c r="AD249" s="110">
        <v>0</v>
      </c>
      <c r="AE249" s="110"/>
      <c r="AF249" s="110"/>
      <c r="AG249" s="110"/>
      <c r="AH249" s="110"/>
      <c r="AI249" s="110">
        <v>100</v>
      </c>
      <c r="AJ249" s="110"/>
      <c r="AK249" s="110"/>
      <c r="AL249" s="110"/>
      <c r="AM249" s="110"/>
      <c r="AN249" s="110">
        <v>100</v>
      </c>
      <c r="AO249" s="110"/>
      <c r="AP249" s="110"/>
      <c r="AQ249" s="110"/>
      <c r="AR249" s="110"/>
      <c r="AS249" s="110">
        <v>0</v>
      </c>
      <c r="AT249" s="110"/>
      <c r="AU249" s="110"/>
      <c r="AV249" s="110"/>
      <c r="AW249" s="110"/>
      <c r="AX249" s="110">
        <v>100</v>
      </c>
      <c r="AY249" s="110"/>
      <c r="AZ249" s="110"/>
      <c r="BA249" s="110"/>
      <c r="BB249" s="110"/>
      <c r="BC249" s="110">
        <f>AN249-Y249</f>
        <v>0</v>
      </c>
      <c r="BD249" s="110"/>
      <c r="BE249" s="110"/>
      <c r="BF249" s="110"/>
      <c r="BG249" s="110"/>
      <c r="BH249" s="110">
        <f>AS249-AD249</f>
        <v>0</v>
      </c>
      <c r="BI249" s="110"/>
      <c r="BJ249" s="110"/>
      <c r="BK249" s="110"/>
      <c r="BL249" s="110"/>
      <c r="BM249" s="110">
        <v>0</v>
      </c>
      <c r="BN249" s="110"/>
      <c r="BO249" s="110"/>
      <c r="BP249" s="110"/>
      <c r="BQ249" s="110"/>
      <c r="BR249" s="11"/>
      <c r="BS249" s="11"/>
      <c r="BT249" s="11"/>
      <c r="BU249" s="11"/>
      <c r="BV249" s="11"/>
      <c r="BW249" s="11"/>
      <c r="BX249" s="11"/>
      <c r="BY249" s="11"/>
      <c r="BZ249" s="9"/>
    </row>
    <row r="250" spans="1:78" ht="51" customHeight="1" x14ac:dyDescent="0.2">
      <c r="A250" s="94">
        <v>7</v>
      </c>
      <c r="B250" s="94"/>
      <c r="C250" s="134" t="s">
        <v>287</v>
      </c>
      <c r="D250" s="116"/>
      <c r="E250" s="116"/>
      <c r="F250" s="116"/>
      <c r="G250" s="116"/>
      <c r="H250" s="116"/>
      <c r="I250" s="117"/>
      <c r="J250" s="135" t="s">
        <v>281</v>
      </c>
      <c r="K250" s="135"/>
      <c r="L250" s="135"/>
      <c r="M250" s="135"/>
      <c r="N250" s="135"/>
      <c r="O250" s="134" t="s">
        <v>151</v>
      </c>
      <c r="P250" s="116"/>
      <c r="Q250" s="116"/>
      <c r="R250" s="116"/>
      <c r="S250" s="116"/>
      <c r="T250" s="116"/>
      <c r="U250" s="116"/>
      <c r="V250" s="116"/>
      <c r="W250" s="116"/>
      <c r="X250" s="117"/>
      <c r="Y250" s="110">
        <v>100</v>
      </c>
      <c r="Z250" s="110"/>
      <c r="AA250" s="110"/>
      <c r="AB250" s="110"/>
      <c r="AC250" s="110"/>
      <c r="AD250" s="110">
        <v>0</v>
      </c>
      <c r="AE250" s="110"/>
      <c r="AF250" s="110"/>
      <c r="AG250" s="110"/>
      <c r="AH250" s="110"/>
      <c r="AI250" s="110">
        <v>100</v>
      </c>
      <c r="AJ250" s="110"/>
      <c r="AK250" s="110"/>
      <c r="AL250" s="110"/>
      <c r="AM250" s="110"/>
      <c r="AN250" s="110">
        <v>101</v>
      </c>
      <c r="AO250" s="110"/>
      <c r="AP250" s="110"/>
      <c r="AQ250" s="110"/>
      <c r="AR250" s="110"/>
      <c r="AS250" s="110">
        <v>0</v>
      </c>
      <c r="AT250" s="110"/>
      <c r="AU250" s="110"/>
      <c r="AV250" s="110"/>
      <c r="AW250" s="110"/>
      <c r="AX250" s="110">
        <v>101</v>
      </c>
      <c r="AY250" s="110"/>
      <c r="AZ250" s="110"/>
      <c r="BA250" s="110"/>
      <c r="BB250" s="110"/>
      <c r="BC250" s="110">
        <f>AN250-Y250</f>
        <v>1</v>
      </c>
      <c r="BD250" s="110"/>
      <c r="BE250" s="110"/>
      <c r="BF250" s="110"/>
      <c r="BG250" s="110"/>
      <c r="BH250" s="110">
        <f>AS250-AD250</f>
        <v>0</v>
      </c>
      <c r="BI250" s="110"/>
      <c r="BJ250" s="110"/>
      <c r="BK250" s="110"/>
      <c r="BL250" s="110"/>
      <c r="BM250" s="110">
        <v>1</v>
      </c>
      <c r="BN250" s="110"/>
      <c r="BO250" s="110"/>
      <c r="BP250" s="110"/>
      <c r="BQ250" s="110"/>
      <c r="BR250" s="11"/>
      <c r="BS250" s="11"/>
      <c r="BT250" s="11"/>
      <c r="BU250" s="11"/>
      <c r="BV250" s="11"/>
      <c r="BW250" s="11"/>
      <c r="BX250" s="11"/>
      <c r="BY250" s="11"/>
      <c r="BZ250" s="9"/>
    </row>
    <row r="251" spans="1:78" ht="38.25" customHeight="1" x14ac:dyDescent="0.2">
      <c r="A251" s="94">
        <v>8</v>
      </c>
      <c r="B251" s="94"/>
      <c r="C251" s="134" t="s">
        <v>288</v>
      </c>
      <c r="D251" s="116"/>
      <c r="E251" s="116"/>
      <c r="F251" s="116"/>
      <c r="G251" s="116"/>
      <c r="H251" s="116"/>
      <c r="I251" s="117"/>
      <c r="J251" s="135" t="s">
        <v>281</v>
      </c>
      <c r="K251" s="135"/>
      <c r="L251" s="135"/>
      <c r="M251" s="135"/>
      <c r="N251" s="135"/>
      <c r="O251" s="134" t="s">
        <v>157</v>
      </c>
      <c r="P251" s="116"/>
      <c r="Q251" s="116"/>
      <c r="R251" s="116"/>
      <c r="S251" s="116"/>
      <c r="T251" s="116"/>
      <c r="U251" s="116"/>
      <c r="V251" s="116"/>
      <c r="W251" s="116"/>
      <c r="X251" s="117"/>
      <c r="Y251" s="110">
        <v>100</v>
      </c>
      <c r="Z251" s="110"/>
      <c r="AA251" s="110"/>
      <c r="AB251" s="110"/>
      <c r="AC251" s="110"/>
      <c r="AD251" s="110">
        <v>0</v>
      </c>
      <c r="AE251" s="110"/>
      <c r="AF251" s="110"/>
      <c r="AG251" s="110"/>
      <c r="AH251" s="110"/>
      <c r="AI251" s="110">
        <v>100</v>
      </c>
      <c r="AJ251" s="110"/>
      <c r="AK251" s="110"/>
      <c r="AL251" s="110"/>
      <c r="AM251" s="110"/>
      <c r="AN251" s="110">
        <v>97</v>
      </c>
      <c r="AO251" s="110"/>
      <c r="AP251" s="110"/>
      <c r="AQ251" s="110"/>
      <c r="AR251" s="110"/>
      <c r="AS251" s="110">
        <v>0</v>
      </c>
      <c r="AT251" s="110"/>
      <c r="AU251" s="110"/>
      <c r="AV251" s="110"/>
      <c r="AW251" s="110"/>
      <c r="AX251" s="110">
        <v>97</v>
      </c>
      <c r="AY251" s="110"/>
      <c r="AZ251" s="110"/>
      <c r="BA251" s="110"/>
      <c r="BB251" s="110"/>
      <c r="BC251" s="110">
        <f>AN251-Y251</f>
        <v>-3</v>
      </c>
      <c r="BD251" s="110"/>
      <c r="BE251" s="110"/>
      <c r="BF251" s="110"/>
      <c r="BG251" s="110"/>
      <c r="BH251" s="110">
        <f>AS251-AD251</f>
        <v>0</v>
      </c>
      <c r="BI251" s="110"/>
      <c r="BJ251" s="110"/>
      <c r="BK251" s="110"/>
      <c r="BL251" s="110"/>
      <c r="BM251" s="110">
        <v>-3</v>
      </c>
      <c r="BN251" s="110"/>
      <c r="BO251" s="110"/>
      <c r="BP251" s="110"/>
      <c r="BQ251" s="110"/>
      <c r="BR251" s="11"/>
      <c r="BS251" s="11"/>
      <c r="BT251" s="11"/>
      <c r="BU251" s="11"/>
      <c r="BV251" s="11"/>
      <c r="BW251" s="11"/>
      <c r="BX251" s="11"/>
      <c r="BY251" s="11"/>
      <c r="BZ251" s="9"/>
    </row>
    <row r="252" spans="1:78" ht="63.75" customHeight="1" x14ac:dyDescent="0.2">
      <c r="A252" s="94">
        <v>9</v>
      </c>
      <c r="B252" s="94"/>
      <c r="C252" s="134" t="s">
        <v>289</v>
      </c>
      <c r="D252" s="116"/>
      <c r="E252" s="116"/>
      <c r="F252" s="116"/>
      <c r="G252" s="116"/>
      <c r="H252" s="116"/>
      <c r="I252" s="117"/>
      <c r="J252" s="135" t="s">
        <v>281</v>
      </c>
      <c r="K252" s="135"/>
      <c r="L252" s="135"/>
      <c r="M252" s="135"/>
      <c r="N252" s="135"/>
      <c r="O252" s="134" t="s">
        <v>157</v>
      </c>
      <c r="P252" s="116"/>
      <c r="Q252" s="116"/>
      <c r="R252" s="116"/>
      <c r="S252" s="116"/>
      <c r="T252" s="116"/>
      <c r="U252" s="116"/>
      <c r="V252" s="116"/>
      <c r="W252" s="116"/>
      <c r="X252" s="117"/>
      <c r="Y252" s="110">
        <v>100</v>
      </c>
      <c r="Z252" s="110"/>
      <c r="AA252" s="110"/>
      <c r="AB252" s="110"/>
      <c r="AC252" s="110"/>
      <c r="AD252" s="110">
        <v>0</v>
      </c>
      <c r="AE252" s="110"/>
      <c r="AF252" s="110"/>
      <c r="AG252" s="110"/>
      <c r="AH252" s="110"/>
      <c r="AI252" s="110">
        <v>100</v>
      </c>
      <c r="AJ252" s="110"/>
      <c r="AK252" s="110"/>
      <c r="AL252" s="110"/>
      <c r="AM252" s="110"/>
      <c r="AN252" s="110">
        <v>0</v>
      </c>
      <c r="AO252" s="110"/>
      <c r="AP252" s="110"/>
      <c r="AQ252" s="110"/>
      <c r="AR252" s="110"/>
      <c r="AS252" s="110">
        <v>0</v>
      </c>
      <c r="AT252" s="110"/>
      <c r="AU252" s="110"/>
      <c r="AV252" s="110"/>
      <c r="AW252" s="110"/>
      <c r="AX252" s="110">
        <v>0</v>
      </c>
      <c r="AY252" s="110"/>
      <c r="AZ252" s="110"/>
      <c r="BA252" s="110"/>
      <c r="BB252" s="110"/>
      <c r="BC252" s="110">
        <f>AN252-Y252</f>
        <v>-100</v>
      </c>
      <c r="BD252" s="110"/>
      <c r="BE252" s="110"/>
      <c r="BF252" s="110"/>
      <c r="BG252" s="110"/>
      <c r="BH252" s="110">
        <f>AS252-AD252</f>
        <v>0</v>
      </c>
      <c r="BI252" s="110"/>
      <c r="BJ252" s="110"/>
      <c r="BK252" s="110"/>
      <c r="BL252" s="110"/>
      <c r="BM252" s="110">
        <v>-100</v>
      </c>
      <c r="BN252" s="110"/>
      <c r="BO252" s="110"/>
      <c r="BP252" s="110"/>
      <c r="BQ252" s="110"/>
      <c r="BR252" s="11"/>
      <c r="BS252" s="11"/>
      <c r="BT252" s="11"/>
      <c r="BU252" s="11"/>
      <c r="BV252" s="11"/>
      <c r="BW252" s="11"/>
      <c r="BX252" s="11"/>
      <c r="BY252" s="11"/>
      <c r="BZ252" s="9"/>
    </row>
    <row r="253" spans="1:78" ht="51" customHeight="1" x14ac:dyDescent="0.2">
      <c r="A253" s="94">
        <v>12</v>
      </c>
      <c r="B253" s="94"/>
      <c r="C253" s="134" t="s">
        <v>290</v>
      </c>
      <c r="D253" s="116"/>
      <c r="E253" s="116"/>
      <c r="F253" s="116"/>
      <c r="G253" s="116"/>
      <c r="H253" s="116"/>
      <c r="I253" s="117"/>
      <c r="J253" s="135" t="s">
        <v>281</v>
      </c>
      <c r="K253" s="135"/>
      <c r="L253" s="135"/>
      <c r="M253" s="135"/>
      <c r="N253" s="135"/>
      <c r="O253" s="134" t="s">
        <v>151</v>
      </c>
      <c r="P253" s="116"/>
      <c r="Q253" s="116"/>
      <c r="R253" s="116"/>
      <c r="S253" s="116"/>
      <c r="T253" s="116"/>
      <c r="U253" s="116"/>
      <c r="V253" s="116"/>
      <c r="W253" s="116"/>
      <c r="X253" s="117"/>
      <c r="Y253" s="110">
        <v>100</v>
      </c>
      <c r="Z253" s="110"/>
      <c r="AA253" s="110"/>
      <c r="AB253" s="110"/>
      <c r="AC253" s="110"/>
      <c r="AD253" s="110">
        <v>0</v>
      </c>
      <c r="AE253" s="110"/>
      <c r="AF253" s="110"/>
      <c r="AG253" s="110"/>
      <c r="AH253" s="110"/>
      <c r="AI253" s="110">
        <v>100</v>
      </c>
      <c r="AJ253" s="110"/>
      <c r="AK253" s="110"/>
      <c r="AL253" s="110"/>
      <c r="AM253" s="110"/>
      <c r="AN253" s="110">
        <v>100</v>
      </c>
      <c r="AO253" s="110"/>
      <c r="AP253" s="110"/>
      <c r="AQ253" s="110"/>
      <c r="AR253" s="110"/>
      <c r="AS253" s="110">
        <v>0</v>
      </c>
      <c r="AT253" s="110"/>
      <c r="AU253" s="110"/>
      <c r="AV253" s="110"/>
      <c r="AW253" s="110"/>
      <c r="AX253" s="110">
        <v>100</v>
      </c>
      <c r="AY253" s="110"/>
      <c r="AZ253" s="110"/>
      <c r="BA253" s="110"/>
      <c r="BB253" s="110"/>
      <c r="BC253" s="110">
        <f>AN253-Y253</f>
        <v>0</v>
      </c>
      <c r="BD253" s="110"/>
      <c r="BE253" s="110"/>
      <c r="BF253" s="110"/>
      <c r="BG253" s="110"/>
      <c r="BH253" s="110">
        <f>AS253-AD253</f>
        <v>0</v>
      </c>
      <c r="BI253" s="110"/>
      <c r="BJ253" s="110"/>
      <c r="BK253" s="110"/>
      <c r="BL253" s="110"/>
      <c r="BM253" s="110">
        <v>0</v>
      </c>
      <c r="BN253" s="110"/>
      <c r="BO253" s="110"/>
      <c r="BP253" s="110"/>
      <c r="BQ253" s="110"/>
      <c r="BR253" s="11"/>
      <c r="BS253" s="11"/>
      <c r="BT253" s="11"/>
      <c r="BU253" s="11"/>
      <c r="BV253" s="11"/>
      <c r="BW253" s="11"/>
      <c r="BX253" s="11"/>
      <c r="BY253" s="11"/>
      <c r="BZ253" s="9"/>
    </row>
    <row r="254" spans="1:78" ht="63.75" customHeight="1" x14ac:dyDescent="0.2">
      <c r="A254" s="94">
        <v>13</v>
      </c>
      <c r="B254" s="94"/>
      <c r="C254" s="134" t="s">
        <v>291</v>
      </c>
      <c r="D254" s="116"/>
      <c r="E254" s="116"/>
      <c r="F254" s="116"/>
      <c r="G254" s="116"/>
      <c r="H254" s="116"/>
      <c r="I254" s="117"/>
      <c r="J254" s="135" t="s">
        <v>281</v>
      </c>
      <c r="K254" s="135"/>
      <c r="L254" s="135"/>
      <c r="M254" s="135"/>
      <c r="N254" s="135"/>
      <c r="O254" s="134" t="s">
        <v>151</v>
      </c>
      <c r="P254" s="116"/>
      <c r="Q254" s="116"/>
      <c r="R254" s="116"/>
      <c r="S254" s="116"/>
      <c r="T254" s="116"/>
      <c r="U254" s="116"/>
      <c r="V254" s="116"/>
      <c r="W254" s="116"/>
      <c r="X254" s="117"/>
      <c r="Y254" s="110">
        <v>100</v>
      </c>
      <c r="Z254" s="110"/>
      <c r="AA254" s="110"/>
      <c r="AB254" s="110"/>
      <c r="AC254" s="110"/>
      <c r="AD254" s="110">
        <v>0</v>
      </c>
      <c r="AE254" s="110"/>
      <c r="AF254" s="110"/>
      <c r="AG254" s="110"/>
      <c r="AH254" s="110"/>
      <c r="AI254" s="110">
        <v>100</v>
      </c>
      <c r="AJ254" s="110"/>
      <c r="AK254" s="110"/>
      <c r="AL254" s="110"/>
      <c r="AM254" s="110"/>
      <c r="AN254" s="110">
        <v>100</v>
      </c>
      <c r="AO254" s="110"/>
      <c r="AP254" s="110"/>
      <c r="AQ254" s="110"/>
      <c r="AR254" s="110"/>
      <c r="AS254" s="110">
        <v>0</v>
      </c>
      <c r="AT254" s="110"/>
      <c r="AU254" s="110"/>
      <c r="AV254" s="110"/>
      <c r="AW254" s="110"/>
      <c r="AX254" s="110">
        <v>100</v>
      </c>
      <c r="AY254" s="110"/>
      <c r="AZ254" s="110"/>
      <c r="BA254" s="110"/>
      <c r="BB254" s="110"/>
      <c r="BC254" s="110">
        <f>AN254-Y254</f>
        <v>0</v>
      </c>
      <c r="BD254" s="110"/>
      <c r="BE254" s="110"/>
      <c r="BF254" s="110"/>
      <c r="BG254" s="110"/>
      <c r="BH254" s="110">
        <f>AS254-AD254</f>
        <v>0</v>
      </c>
      <c r="BI254" s="110"/>
      <c r="BJ254" s="110"/>
      <c r="BK254" s="110"/>
      <c r="BL254" s="110"/>
      <c r="BM254" s="110">
        <v>0</v>
      </c>
      <c r="BN254" s="110"/>
      <c r="BO254" s="110"/>
      <c r="BP254" s="110"/>
      <c r="BQ254" s="110"/>
      <c r="BR254" s="11"/>
      <c r="BS254" s="11"/>
      <c r="BT254" s="11"/>
      <c r="BU254" s="11"/>
      <c r="BV254" s="11"/>
      <c r="BW254" s="11"/>
      <c r="BX254" s="11"/>
      <c r="BY254" s="11"/>
      <c r="BZ254" s="9"/>
    </row>
    <row r="255" spans="1:78" ht="51" customHeight="1" x14ac:dyDescent="0.2">
      <c r="A255" s="94">
        <v>14</v>
      </c>
      <c r="B255" s="94"/>
      <c r="C255" s="134" t="s">
        <v>292</v>
      </c>
      <c r="D255" s="116"/>
      <c r="E255" s="116"/>
      <c r="F255" s="116"/>
      <c r="G255" s="116"/>
      <c r="H255" s="116"/>
      <c r="I255" s="117"/>
      <c r="J255" s="135" t="s">
        <v>281</v>
      </c>
      <c r="K255" s="135"/>
      <c r="L255" s="135"/>
      <c r="M255" s="135"/>
      <c r="N255" s="135"/>
      <c r="O255" s="134" t="s">
        <v>151</v>
      </c>
      <c r="P255" s="116"/>
      <c r="Q255" s="116"/>
      <c r="R255" s="116"/>
      <c r="S255" s="116"/>
      <c r="T255" s="116"/>
      <c r="U255" s="116"/>
      <c r="V255" s="116"/>
      <c r="W255" s="116"/>
      <c r="X255" s="117"/>
      <c r="Y255" s="110">
        <v>100</v>
      </c>
      <c r="Z255" s="110"/>
      <c r="AA255" s="110"/>
      <c r="AB255" s="110"/>
      <c r="AC255" s="110"/>
      <c r="AD255" s="110">
        <v>0</v>
      </c>
      <c r="AE255" s="110"/>
      <c r="AF255" s="110"/>
      <c r="AG255" s="110"/>
      <c r="AH255" s="110"/>
      <c r="AI255" s="110">
        <v>100</v>
      </c>
      <c r="AJ255" s="110"/>
      <c r="AK255" s="110"/>
      <c r="AL255" s="110"/>
      <c r="AM255" s="110"/>
      <c r="AN255" s="110">
        <v>100</v>
      </c>
      <c r="AO255" s="110"/>
      <c r="AP255" s="110"/>
      <c r="AQ255" s="110"/>
      <c r="AR255" s="110"/>
      <c r="AS255" s="110">
        <v>0</v>
      </c>
      <c r="AT255" s="110"/>
      <c r="AU255" s="110"/>
      <c r="AV255" s="110"/>
      <c r="AW255" s="110"/>
      <c r="AX255" s="110">
        <v>100</v>
      </c>
      <c r="AY255" s="110"/>
      <c r="AZ255" s="110"/>
      <c r="BA255" s="110"/>
      <c r="BB255" s="110"/>
      <c r="BC255" s="110">
        <f>AN255-Y255</f>
        <v>0</v>
      </c>
      <c r="BD255" s="110"/>
      <c r="BE255" s="110"/>
      <c r="BF255" s="110"/>
      <c r="BG255" s="110"/>
      <c r="BH255" s="110">
        <f>AS255-AD255</f>
        <v>0</v>
      </c>
      <c r="BI255" s="110"/>
      <c r="BJ255" s="110"/>
      <c r="BK255" s="110"/>
      <c r="BL255" s="110"/>
      <c r="BM255" s="110">
        <v>0</v>
      </c>
      <c r="BN255" s="110"/>
      <c r="BO255" s="110"/>
      <c r="BP255" s="110"/>
      <c r="BQ255" s="110"/>
      <c r="BR255" s="11"/>
      <c r="BS255" s="11"/>
      <c r="BT255" s="11"/>
      <c r="BU255" s="11"/>
      <c r="BV255" s="11"/>
      <c r="BW255" s="11"/>
      <c r="BX255" s="11"/>
      <c r="BY255" s="11"/>
      <c r="BZ255" s="9"/>
    </row>
    <row r="256" spans="1:78" ht="51" customHeight="1" x14ac:dyDescent="0.2">
      <c r="A256" s="94">
        <v>15</v>
      </c>
      <c r="B256" s="94"/>
      <c r="C256" s="134" t="s">
        <v>293</v>
      </c>
      <c r="D256" s="116"/>
      <c r="E256" s="116"/>
      <c r="F256" s="116"/>
      <c r="G256" s="116"/>
      <c r="H256" s="116"/>
      <c r="I256" s="117"/>
      <c r="J256" s="135" t="s">
        <v>281</v>
      </c>
      <c r="K256" s="135"/>
      <c r="L256" s="135"/>
      <c r="M256" s="135"/>
      <c r="N256" s="135"/>
      <c r="O256" s="134" t="s">
        <v>208</v>
      </c>
      <c r="P256" s="116"/>
      <c r="Q256" s="116"/>
      <c r="R256" s="116"/>
      <c r="S256" s="116"/>
      <c r="T256" s="116"/>
      <c r="U256" s="116"/>
      <c r="V256" s="116"/>
      <c r="W256" s="116"/>
      <c r="X256" s="117"/>
      <c r="Y256" s="110">
        <v>100</v>
      </c>
      <c r="Z256" s="110"/>
      <c r="AA256" s="110"/>
      <c r="AB256" s="110"/>
      <c r="AC256" s="110"/>
      <c r="AD256" s="110">
        <v>0</v>
      </c>
      <c r="AE256" s="110"/>
      <c r="AF256" s="110"/>
      <c r="AG256" s="110"/>
      <c r="AH256" s="110"/>
      <c r="AI256" s="110">
        <v>100</v>
      </c>
      <c r="AJ256" s="110"/>
      <c r="AK256" s="110"/>
      <c r="AL256" s="110"/>
      <c r="AM256" s="110"/>
      <c r="AN256" s="110">
        <v>100</v>
      </c>
      <c r="AO256" s="110"/>
      <c r="AP256" s="110"/>
      <c r="AQ256" s="110"/>
      <c r="AR256" s="110"/>
      <c r="AS256" s="110">
        <v>0</v>
      </c>
      <c r="AT256" s="110"/>
      <c r="AU256" s="110"/>
      <c r="AV256" s="110"/>
      <c r="AW256" s="110"/>
      <c r="AX256" s="110">
        <v>100</v>
      </c>
      <c r="AY256" s="110"/>
      <c r="AZ256" s="110"/>
      <c r="BA256" s="110"/>
      <c r="BB256" s="110"/>
      <c r="BC256" s="110">
        <f>AN256-Y256</f>
        <v>0</v>
      </c>
      <c r="BD256" s="110"/>
      <c r="BE256" s="110"/>
      <c r="BF256" s="110"/>
      <c r="BG256" s="110"/>
      <c r="BH256" s="110">
        <f>AS256-AD256</f>
        <v>0</v>
      </c>
      <c r="BI256" s="110"/>
      <c r="BJ256" s="110"/>
      <c r="BK256" s="110"/>
      <c r="BL256" s="110"/>
      <c r="BM256" s="110">
        <v>0</v>
      </c>
      <c r="BN256" s="110"/>
      <c r="BO256" s="110"/>
      <c r="BP256" s="110"/>
      <c r="BQ256" s="110"/>
      <c r="BR256" s="11"/>
      <c r="BS256" s="11"/>
      <c r="BT256" s="11"/>
      <c r="BU256" s="11"/>
      <c r="BV256" s="11"/>
      <c r="BW256" s="11"/>
      <c r="BX256" s="11"/>
      <c r="BY256" s="11"/>
      <c r="BZ256" s="9"/>
    </row>
    <row r="257" spans="1:78" ht="38.25" customHeight="1" x14ac:dyDescent="0.2">
      <c r="A257" s="94">
        <v>16</v>
      </c>
      <c r="B257" s="94"/>
      <c r="C257" s="134" t="s">
        <v>294</v>
      </c>
      <c r="D257" s="116"/>
      <c r="E257" s="116"/>
      <c r="F257" s="116"/>
      <c r="G257" s="116"/>
      <c r="H257" s="116"/>
      <c r="I257" s="117"/>
      <c r="J257" s="135" t="s">
        <v>146</v>
      </c>
      <c r="K257" s="135"/>
      <c r="L257" s="135"/>
      <c r="M257" s="135"/>
      <c r="N257" s="135"/>
      <c r="O257" s="134" t="s">
        <v>151</v>
      </c>
      <c r="P257" s="116"/>
      <c r="Q257" s="116"/>
      <c r="R257" s="116"/>
      <c r="S257" s="116"/>
      <c r="T257" s="116"/>
      <c r="U257" s="116"/>
      <c r="V257" s="116"/>
      <c r="W257" s="116"/>
      <c r="X257" s="117"/>
      <c r="Y257" s="110">
        <v>100</v>
      </c>
      <c r="Z257" s="110"/>
      <c r="AA257" s="110"/>
      <c r="AB257" s="110"/>
      <c r="AC257" s="110"/>
      <c r="AD257" s="110">
        <v>0</v>
      </c>
      <c r="AE257" s="110"/>
      <c r="AF257" s="110"/>
      <c r="AG257" s="110"/>
      <c r="AH257" s="110"/>
      <c r="AI257" s="110">
        <v>100</v>
      </c>
      <c r="AJ257" s="110"/>
      <c r="AK257" s="110"/>
      <c r="AL257" s="110"/>
      <c r="AM257" s="110"/>
      <c r="AN257" s="110">
        <v>100</v>
      </c>
      <c r="AO257" s="110"/>
      <c r="AP257" s="110"/>
      <c r="AQ257" s="110"/>
      <c r="AR257" s="110"/>
      <c r="AS257" s="110">
        <v>0</v>
      </c>
      <c r="AT257" s="110"/>
      <c r="AU257" s="110"/>
      <c r="AV257" s="110"/>
      <c r="AW257" s="110"/>
      <c r="AX257" s="110">
        <v>100</v>
      </c>
      <c r="AY257" s="110"/>
      <c r="AZ257" s="110"/>
      <c r="BA257" s="110"/>
      <c r="BB257" s="110"/>
      <c r="BC257" s="110">
        <f>AN257-Y257</f>
        <v>0</v>
      </c>
      <c r="BD257" s="110"/>
      <c r="BE257" s="110"/>
      <c r="BF257" s="110"/>
      <c r="BG257" s="110"/>
      <c r="BH257" s="110">
        <f>AS257-AD257</f>
        <v>0</v>
      </c>
      <c r="BI257" s="110"/>
      <c r="BJ257" s="110"/>
      <c r="BK257" s="110"/>
      <c r="BL257" s="110"/>
      <c r="BM257" s="110">
        <v>0</v>
      </c>
      <c r="BN257" s="110"/>
      <c r="BO257" s="110"/>
      <c r="BP257" s="110"/>
      <c r="BQ257" s="110"/>
      <c r="BR257" s="11"/>
      <c r="BS257" s="11"/>
      <c r="BT257" s="11"/>
      <c r="BU257" s="11"/>
      <c r="BV257" s="11"/>
      <c r="BW257" s="11"/>
      <c r="BX257" s="11"/>
      <c r="BY257" s="11"/>
      <c r="BZ257" s="9"/>
    </row>
    <row r="258" spans="1:78" ht="51" customHeight="1" x14ac:dyDescent="0.2">
      <c r="A258" s="94">
        <v>17</v>
      </c>
      <c r="B258" s="94"/>
      <c r="C258" s="134" t="s">
        <v>295</v>
      </c>
      <c r="D258" s="116"/>
      <c r="E258" s="116"/>
      <c r="F258" s="116"/>
      <c r="G258" s="116"/>
      <c r="H258" s="116"/>
      <c r="I258" s="117"/>
      <c r="J258" s="135" t="s">
        <v>281</v>
      </c>
      <c r="K258" s="135"/>
      <c r="L258" s="135"/>
      <c r="M258" s="135"/>
      <c r="N258" s="135"/>
      <c r="O258" s="134" t="s">
        <v>151</v>
      </c>
      <c r="P258" s="116"/>
      <c r="Q258" s="116"/>
      <c r="R258" s="116"/>
      <c r="S258" s="116"/>
      <c r="T258" s="116"/>
      <c r="U258" s="116"/>
      <c r="V258" s="116"/>
      <c r="W258" s="116"/>
      <c r="X258" s="117"/>
      <c r="Y258" s="110">
        <v>100</v>
      </c>
      <c r="Z258" s="110"/>
      <c r="AA258" s="110"/>
      <c r="AB258" s="110"/>
      <c r="AC258" s="110"/>
      <c r="AD258" s="110">
        <v>0</v>
      </c>
      <c r="AE258" s="110"/>
      <c r="AF258" s="110"/>
      <c r="AG258" s="110"/>
      <c r="AH258" s="110"/>
      <c r="AI258" s="110">
        <v>100</v>
      </c>
      <c r="AJ258" s="110"/>
      <c r="AK258" s="110"/>
      <c r="AL258" s="110"/>
      <c r="AM258" s="110"/>
      <c r="AN258" s="110">
        <v>100</v>
      </c>
      <c r="AO258" s="110"/>
      <c r="AP258" s="110"/>
      <c r="AQ258" s="110"/>
      <c r="AR258" s="110"/>
      <c r="AS258" s="110">
        <v>0</v>
      </c>
      <c r="AT258" s="110"/>
      <c r="AU258" s="110"/>
      <c r="AV258" s="110"/>
      <c r="AW258" s="110"/>
      <c r="AX258" s="110">
        <v>100</v>
      </c>
      <c r="AY258" s="110"/>
      <c r="AZ258" s="110"/>
      <c r="BA258" s="110"/>
      <c r="BB258" s="110"/>
      <c r="BC258" s="110">
        <f>AN258-Y258</f>
        <v>0</v>
      </c>
      <c r="BD258" s="110"/>
      <c r="BE258" s="110"/>
      <c r="BF258" s="110"/>
      <c r="BG258" s="110"/>
      <c r="BH258" s="110">
        <f>AS258-AD258</f>
        <v>0</v>
      </c>
      <c r="BI258" s="110"/>
      <c r="BJ258" s="110"/>
      <c r="BK258" s="110"/>
      <c r="BL258" s="110"/>
      <c r="BM258" s="110">
        <v>0</v>
      </c>
      <c r="BN258" s="110"/>
      <c r="BO258" s="110"/>
      <c r="BP258" s="110"/>
      <c r="BQ258" s="110"/>
      <c r="BR258" s="11"/>
      <c r="BS258" s="11"/>
      <c r="BT258" s="11"/>
      <c r="BU258" s="11"/>
      <c r="BV258" s="11"/>
      <c r="BW258" s="11"/>
      <c r="BX258" s="11"/>
      <c r="BY258" s="11"/>
      <c r="BZ258" s="9"/>
    </row>
    <row r="259" spans="1:78" ht="63.75" customHeight="1" x14ac:dyDescent="0.2">
      <c r="A259" s="94">
        <v>18</v>
      </c>
      <c r="B259" s="94"/>
      <c r="C259" s="134" t="s">
        <v>296</v>
      </c>
      <c r="D259" s="116"/>
      <c r="E259" s="116"/>
      <c r="F259" s="116"/>
      <c r="G259" s="116"/>
      <c r="H259" s="116"/>
      <c r="I259" s="117"/>
      <c r="J259" s="135" t="s">
        <v>281</v>
      </c>
      <c r="K259" s="135"/>
      <c r="L259" s="135"/>
      <c r="M259" s="135"/>
      <c r="N259" s="135"/>
      <c r="O259" s="134" t="s">
        <v>151</v>
      </c>
      <c r="P259" s="116"/>
      <c r="Q259" s="116"/>
      <c r="R259" s="116"/>
      <c r="S259" s="116"/>
      <c r="T259" s="116"/>
      <c r="U259" s="116"/>
      <c r="V259" s="116"/>
      <c r="W259" s="116"/>
      <c r="X259" s="117"/>
      <c r="Y259" s="110">
        <v>100</v>
      </c>
      <c r="Z259" s="110"/>
      <c r="AA259" s="110"/>
      <c r="AB259" s="110"/>
      <c r="AC259" s="110"/>
      <c r="AD259" s="110">
        <v>0</v>
      </c>
      <c r="AE259" s="110"/>
      <c r="AF259" s="110"/>
      <c r="AG259" s="110"/>
      <c r="AH259" s="110"/>
      <c r="AI259" s="110">
        <v>100</v>
      </c>
      <c r="AJ259" s="110"/>
      <c r="AK259" s="110"/>
      <c r="AL259" s="110"/>
      <c r="AM259" s="110"/>
      <c r="AN259" s="110">
        <v>100</v>
      </c>
      <c r="AO259" s="110"/>
      <c r="AP259" s="110"/>
      <c r="AQ259" s="110"/>
      <c r="AR259" s="110"/>
      <c r="AS259" s="110">
        <v>0</v>
      </c>
      <c r="AT259" s="110"/>
      <c r="AU259" s="110"/>
      <c r="AV259" s="110"/>
      <c r="AW259" s="110"/>
      <c r="AX259" s="110">
        <v>100</v>
      </c>
      <c r="AY259" s="110"/>
      <c r="AZ259" s="110"/>
      <c r="BA259" s="110"/>
      <c r="BB259" s="110"/>
      <c r="BC259" s="110">
        <f>AN259-Y259</f>
        <v>0</v>
      </c>
      <c r="BD259" s="110"/>
      <c r="BE259" s="110"/>
      <c r="BF259" s="110"/>
      <c r="BG259" s="110"/>
      <c r="BH259" s="110">
        <f>AS259-AD259</f>
        <v>0</v>
      </c>
      <c r="BI259" s="110"/>
      <c r="BJ259" s="110"/>
      <c r="BK259" s="110"/>
      <c r="BL259" s="110"/>
      <c r="BM259" s="110">
        <v>0</v>
      </c>
      <c r="BN259" s="110"/>
      <c r="BO259" s="110"/>
      <c r="BP259" s="110"/>
      <c r="BQ259" s="110"/>
      <c r="BR259" s="11"/>
      <c r="BS259" s="11"/>
      <c r="BT259" s="11"/>
      <c r="BU259" s="11"/>
      <c r="BV259" s="11"/>
      <c r="BW259" s="11"/>
      <c r="BX259" s="11"/>
      <c r="BY259" s="11"/>
      <c r="BZ259" s="9"/>
    </row>
    <row r="260" spans="1:78" ht="51" customHeight="1" x14ac:dyDescent="0.2">
      <c r="A260" s="94">
        <v>19</v>
      </c>
      <c r="B260" s="94"/>
      <c r="C260" s="134" t="s">
        <v>297</v>
      </c>
      <c r="D260" s="116"/>
      <c r="E260" s="116"/>
      <c r="F260" s="116"/>
      <c r="G260" s="116"/>
      <c r="H260" s="116"/>
      <c r="I260" s="117"/>
      <c r="J260" s="135" t="s">
        <v>281</v>
      </c>
      <c r="K260" s="135"/>
      <c r="L260" s="135"/>
      <c r="M260" s="135"/>
      <c r="N260" s="135"/>
      <c r="O260" s="134" t="s">
        <v>151</v>
      </c>
      <c r="P260" s="116"/>
      <c r="Q260" s="116"/>
      <c r="R260" s="116"/>
      <c r="S260" s="116"/>
      <c r="T260" s="116"/>
      <c r="U260" s="116"/>
      <c r="V260" s="116"/>
      <c r="W260" s="116"/>
      <c r="X260" s="117"/>
      <c r="Y260" s="110">
        <v>100</v>
      </c>
      <c r="Z260" s="110"/>
      <c r="AA260" s="110"/>
      <c r="AB260" s="110"/>
      <c r="AC260" s="110"/>
      <c r="AD260" s="110">
        <v>0</v>
      </c>
      <c r="AE260" s="110"/>
      <c r="AF260" s="110"/>
      <c r="AG260" s="110"/>
      <c r="AH260" s="110"/>
      <c r="AI260" s="110">
        <v>100</v>
      </c>
      <c r="AJ260" s="110"/>
      <c r="AK260" s="110"/>
      <c r="AL260" s="110"/>
      <c r="AM260" s="110"/>
      <c r="AN260" s="110">
        <v>100</v>
      </c>
      <c r="AO260" s="110"/>
      <c r="AP260" s="110"/>
      <c r="AQ260" s="110"/>
      <c r="AR260" s="110"/>
      <c r="AS260" s="110">
        <v>0</v>
      </c>
      <c r="AT260" s="110"/>
      <c r="AU260" s="110"/>
      <c r="AV260" s="110"/>
      <c r="AW260" s="110"/>
      <c r="AX260" s="110">
        <v>100</v>
      </c>
      <c r="AY260" s="110"/>
      <c r="AZ260" s="110"/>
      <c r="BA260" s="110"/>
      <c r="BB260" s="110"/>
      <c r="BC260" s="110">
        <f>AN260-Y260</f>
        <v>0</v>
      </c>
      <c r="BD260" s="110"/>
      <c r="BE260" s="110"/>
      <c r="BF260" s="110"/>
      <c r="BG260" s="110"/>
      <c r="BH260" s="110">
        <f>AS260-AD260</f>
        <v>0</v>
      </c>
      <c r="BI260" s="110"/>
      <c r="BJ260" s="110"/>
      <c r="BK260" s="110"/>
      <c r="BL260" s="110"/>
      <c r="BM260" s="110">
        <v>0</v>
      </c>
      <c r="BN260" s="110"/>
      <c r="BO260" s="110"/>
      <c r="BP260" s="110"/>
      <c r="BQ260" s="110"/>
      <c r="BR260" s="11"/>
      <c r="BS260" s="11"/>
      <c r="BT260" s="11"/>
      <c r="BU260" s="11"/>
      <c r="BV260" s="11"/>
      <c r="BW260" s="11"/>
      <c r="BX260" s="11"/>
      <c r="BY260" s="11"/>
      <c r="BZ260" s="9"/>
    </row>
    <row r="261" spans="1:78" ht="38.25" customHeight="1" x14ac:dyDescent="0.2">
      <c r="A261" s="94">
        <v>20</v>
      </c>
      <c r="B261" s="94"/>
      <c r="C261" s="134" t="s">
        <v>298</v>
      </c>
      <c r="D261" s="116"/>
      <c r="E261" s="116"/>
      <c r="F261" s="116"/>
      <c r="G261" s="116"/>
      <c r="H261" s="116"/>
      <c r="I261" s="117"/>
      <c r="J261" s="135" t="s">
        <v>281</v>
      </c>
      <c r="K261" s="135"/>
      <c r="L261" s="135"/>
      <c r="M261" s="135"/>
      <c r="N261" s="135"/>
      <c r="O261" s="134" t="s">
        <v>151</v>
      </c>
      <c r="P261" s="116"/>
      <c r="Q261" s="116"/>
      <c r="R261" s="116"/>
      <c r="S261" s="116"/>
      <c r="T261" s="116"/>
      <c r="U261" s="116"/>
      <c r="V261" s="116"/>
      <c r="W261" s="116"/>
      <c r="X261" s="117"/>
      <c r="Y261" s="110">
        <v>100</v>
      </c>
      <c r="Z261" s="110"/>
      <c r="AA261" s="110"/>
      <c r="AB261" s="110"/>
      <c r="AC261" s="110"/>
      <c r="AD261" s="110">
        <v>0</v>
      </c>
      <c r="AE261" s="110"/>
      <c r="AF261" s="110"/>
      <c r="AG261" s="110"/>
      <c r="AH261" s="110"/>
      <c r="AI261" s="110">
        <v>100</v>
      </c>
      <c r="AJ261" s="110"/>
      <c r="AK261" s="110"/>
      <c r="AL261" s="110"/>
      <c r="AM261" s="110"/>
      <c r="AN261" s="110">
        <v>100</v>
      </c>
      <c r="AO261" s="110"/>
      <c r="AP261" s="110"/>
      <c r="AQ261" s="110"/>
      <c r="AR261" s="110"/>
      <c r="AS261" s="110">
        <v>0</v>
      </c>
      <c r="AT261" s="110"/>
      <c r="AU261" s="110"/>
      <c r="AV261" s="110"/>
      <c r="AW261" s="110"/>
      <c r="AX261" s="110">
        <v>100</v>
      </c>
      <c r="AY261" s="110"/>
      <c r="AZ261" s="110"/>
      <c r="BA261" s="110"/>
      <c r="BB261" s="110"/>
      <c r="BC261" s="110">
        <f>AN261-Y261</f>
        <v>0</v>
      </c>
      <c r="BD261" s="110"/>
      <c r="BE261" s="110"/>
      <c r="BF261" s="110"/>
      <c r="BG261" s="110"/>
      <c r="BH261" s="110">
        <f>AS261-AD261</f>
        <v>0</v>
      </c>
      <c r="BI261" s="110"/>
      <c r="BJ261" s="110"/>
      <c r="BK261" s="110"/>
      <c r="BL261" s="110"/>
      <c r="BM261" s="110">
        <v>0</v>
      </c>
      <c r="BN261" s="110"/>
      <c r="BO261" s="110"/>
      <c r="BP261" s="110"/>
      <c r="BQ261" s="110"/>
      <c r="BR261" s="11"/>
      <c r="BS261" s="11"/>
      <c r="BT261" s="11"/>
      <c r="BU261" s="11"/>
      <c r="BV261" s="11"/>
      <c r="BW261" s="11"/>
      <c r="BX261" s="11"/>
      <c r="BY261" s="11"/>
      <c r="BZ261" s="9"/>
    </row>
    <row r="262" spans="1:78" ht="51" customHeight="1" x14ac:dyDescent="0.2">
      <c r="A262" s="94">
        <v>21</v>
      </c>
      <c r="B262" s="94"/>
      <c r="C262" s="134" t="s">
        <v>299</v>
      </c>
      <c r="D262" s="116"/>
      <c r="E262" s="116"/>
      <c r="F262" s="116"/>
      <c r="G262" s="116"/>
      <c r="H262" s="116"/>
      <c r="I262" s="117"/>
      <c r="J262" s="135" t="s">
        <v>281</v>
      </c>
      <c r="K262" s="135"/>
      <c r="L262" s="135"/>
      <c r="M262" s="135"/>
      <c r="N262" s="135"/>
      <c r="O262" s="134" t="s">
        <v>151</v>
      </c>
      <c r="P262" s="116"/>
      <c r="Q262" s="116"/>
      <c r="R262" s="116"/>
      <c r="S262" s="116"/>
      <c r="T262" s="116"/>
      <c r="U262" s="116"/>
      <c r="V262" s="116"/>
      <c r="W262" s="116"/>
      <c r="X262" s="117"/>
      <c r="Y262" s="110">
        <v>100</v>
      </c>
      <c r="Z262" s="110"/>
      <c r="AA262" s="110"/>
      <c r="AB262" s="110"/>
      <c r="AC262" s="110"/>
      <c r="AD262" s="110">
        <v>0</v>
      </c>
      <c r="AE262" s="110"/>
      <c r="AF262" s="110"/>
      <c r="AG262" s="110"/>
      <c r="AH262" s="110"/>
      <c r="AI262" s="110">
        <v>100</v>
      </c>
      <c r="AJ262" s="110"/>
      <c r="AK262" s="110"/>
      <c r="AL262" s="110"/>
      <c r="AM262" s="110"/>
      <c r="AN262" s="110">
        <v>100</v>
      </c>
      <c r="AO262" s="110"/>
      <c r="AP262" s="110"/>
      <c r="AQ262" s="110"/>
      <c r="AR262" s="110"/>
      <c r="AS262" s="110">
        <v>0</v>
      </c>
      <c r="AT262" s="110"/>
      <c r="AU262" s="110"/>
      <c r="AV262" s="110"/>
      <c r="AW262" s="110"/>
      <c r="AX262" s="110">
        <v>100</v>
      </c>
      <c r="AY262" s="110"/>
      <c r="AZ262" s="110"/>
      <c r="BA262" s="110"/>
      <c r="BB262" s="110"/>
      <c r="BC262" s="110">
        <f>AN262-Y262</f>
        <v>0</v>
      </c>
      <c r="BD262" s="110"/>
      <c r="BE262" s="110"/>
      <c r="BF262" s="110"/>
      <c r="BG262" s="110"/>
      <c r="BH262" s="110">
        <f>AS262-AD262</f>
        <v>0</v>
      </c>
      <c r="BI262" s="110"/>
      <c r="BJ262" s="110"/>
      <c r="BK262" s="110"/>
      <c r="BL262" s="110"/>
      <c r="BM262" s="110">
        <v>0</v>
      </c>
      <c r="BN262" s="110"/>
      <c r="BO262" s="110"/>
      <c r="BP262" s="110"/>
      <c r="BQ262" s="110"/>
      <c r="BR262" s="11"/>
      <c r="BS262" s="11"/>
      <c r="BT262" s="11"/>
      <c r="BU262" s="11"/>
      <c r="BV262" s="11"/>
      <c r="BW262" s="11"/>
      <c r="BX262" s="11"/>
      <c r="BY262" s="11"/>
      <c r="BZ262" s="9"/>
    </row>
    <row r="263" spans="1:78" ht="51" customHeight="1" x14ac:dyDescent="0.2">
      <c r="A263" s="94">
        <v>22</v>
      </c>
      <c r="B263" s="94"/>
      <c r="C263" s="134" t="s">
        <v>300</v>
      </c>
      <c r="D263" s="116"/>
      <c r="E263" s="116"/>
      <c r="F263" s="116"/>
      <c r="G263" s="116"/>
      <c r="H263" s="116"/>
      <c r="I263" s="117"/>
      <c r="J263" s="135" t="s">
        <v>281</v>
      </c>
      <c r="K263" s="135"/>
      <c r="L263" s="135"/>
      <c r="M263" s="135"/>
      <c r="N263" s="135"/>
      <c r="O263" s="134" t="s">
        <v>157</v>
      </c>
      <c r="P263" s="116"/>
      <c r="Q263" s="116"/>
      <c r="R263" s="116"/>
      <c r="S263" s="116"/>
      <c r="T263" s="116"/>
      <c r="U263" s="116"/>
      <c r="V263" s="116"/>
      <c r="W263" s="116"/>
      <c r="X263" s="117"/>
      <c r="Y263" s="110">
        <v>100</v>
      </c>
      <c r="Z263" s="110"/>
      <c r="AA263" s="110"/>
      <c r="AB263" s="110"/>
      <c r="AC263" s="110"/>
      <c r="AD263" s="110">
        <v>0</v>
      </c>
      <c r="AE263" s="110"/>
      <c r="AF263" s="110"/>
      <c r="AG263" s="110"/>
      <c r="AH263" s="110"/>
      <c r="AI263" s="110">
        <v>100</v>
      </c>
      <c r="AJ263" s="110"/>
      <c r="AK263" s="110"/>
      <c r="AL263" s="110"/>
      <c r="AM263" s="110"/>
      <c r="AN263" s="110">
        <v>100</v>
      </c>
      <c r="AO263" s="110"/>
      <c r="AP263" s="110"/>
      <c r="AQ263" s="110"/>
      <c r="AR263" s="110"/>
      <c r="AS263" s="110">
        <v>0</v>
      </c>
      <c r="AT263" s="110"/>
      <c r="AU263" s="110"/>
      <c r="AV263" s="110"/>
      <c r="AW263" s="110"/>
      <c r="AX263" s="110">
        <v>100</v>
      </c>
      <c r="AY263" s="110"/>
      <c r="AZ263" s="110"/>
      <c r="BA263" s="110"/>
      <c r="BB263" s="110"/>
      <c r="BC263" s="110">
        <f>AN263-Y263</f>
        <v>0</v>
      </c>
      <c r="BD263" s="110"/>
      <c r="BE263" s="110"/>
      <c r="BF263" s="110"/>
      <c r="BG263" s="110"/>
      <c r="BH263" s="110">
        <f>AS263-AD263</f>
        <v>0</v>
      </c>
      <c r="BI263" s="110"/>
      <c r="BJ263" s="110"/>
      <c r="BK263" s="110"/>
      <c r="BL263" s="110"/>
      <c r="BM263" s="110">
        <v>0</v>
      </c>
      <c r="BN263" s="110"/>
      <c r="BO263" s="110"/>
      <c r="BP263" s="110"/>
      <c r="BQ263" s="110"/>
      <c r="BR263" s="11"/>
      <c r="BS263" s="11"/>
      <c r="BT263" s="11"/>
      <c r="BU263" s="11"/>
      <c r="BV263" s="11"/>
      <c r="BW263" s="11"/>
      <c r="BX263" s="11"/>
      <c r="BY263" s="11"/>
      <c r="BZ263" s="9"/>
    </row>
    <row r="264" spans="1:78" ht="38.25" customHeight="1" x14ac:dyDescent="0.2">
      <c r="A264" s="94">
        <v>23</v>
      </c>
      <c r="B264" s="94"/>
      <c r="C264" s="134" t="s">
        <v>301</v>
      </c>
      <c r="D264" s="116"/>
      <c r="E264" s="116"/>
      <c r="F264" s="116"/>
      <c r="G264" s="116"/>
      <c r="H264" s="116"/>
      <c r="I264" s="117"/>
      <c r="J264" s="135" t="s">
        <v>281</v>
      </c>
      <c r="K264" s="135"/>
      <c r="L264" s="135"/>
      <c r="M264" s="135"/>
      <c r="N264" s="135"/>
      <c r="O264" s="134" t="s">
        <v>151</v>
      </c>
      <c r="P264" s="116"/>
      <c r="Q264" s="116"/>
      <c r="R264" s="116"/>
      <c r="S264" s="116"/>
      <c r="T264" s="116"/>
      <c r="U264" s="116"/>
      <c r="V264" s="116"/>
      <c r="W264" s="116"/>
      <c r="X264" s="117"/>
      <c r="Y264" s="110">
        <v>100</v>
      </c>
      <c r="Z264" s="110"/>
      <c r="AA264" s="110"/>
      <c r="AB264" s="110"/>
      <c r="AC264" s="110"/>
      <c r="AD264" s="110">
        <v>0</v>
      </c>
      <c r="AE264" s="110"/>
      <c r="AF264" s="110"/>
      <c r="AG264" s="110"/>
      <c r="AH264" s="110"/>
      <c r="AI264" s="110">
        <v>100</v>
      </c>
      <c r="AJ264" s="110"/>
      <c r="AK264" s="110"/>
      <c r="AL264" s="110"/>
      <c r="AM264" s="110"/>
      <c r="AN264" s="110">
        <v>100</v>
      </c>
      <c r="AO264" s="110"/>
      <c r="AP264" s="110"/>
      <c r="AQ264" s="110"/>
      <c r="AR264" s="110"/>
      <c r="AS264" s="110">
        <v>0</v>
      </c>
      <c r="AT264" s="110"/>
      <c r="AU264" s="110"/>
      <c r="AV264" s="110"/>
      <c r="AW264" s="110"/>
      <c r="AX264" s="110">
        <v>100</v>
      </c>
      <c r="AY264" s="110"/>
      <c r="AZ264" s="110"/>
      <c r="BA264" s="110"/>
      <c r="BB264" s="110"/>
      <c r="BC264" s="110">
        <f>AN264-Y264</f>
        <v>0</v>
      </c>
      <c r="BD264" s="110"/>
      <c r="BE264" s="110"/>
      <c r="BF264" s="110"/>
      <c r="BG264" s="110"/>
      <c r="BH264" s="110">
        <f>AS264-AD264</f>
        <v>0</v>
      </c>
      <c r="BI264" s="110"/>
      <c r="BJ264" s="110"/>
      <c r="BK264" s="110"/>
      <c r="BL264" s="110"/>
      <c r="BM264" s="110">
        <v>0</v>
      </c>
      <c r="BN264" s="110"/>
      <c r="BO264" s="110"/>
      <c r="BP264" s="110"/>
      <c r="BQ264" s="110"/>
      <c r="BR264" s="11"/>
      <c r="BS264" s="11"/>
      <c r="BT264" s="11"/>
      <c r="BU264" s="11"/>
      <c r="BV264" s="11"/>
      <c r="BW264" s="11"/>
      <c r="BX264" s="11"/>
      <c r="BY264" s="11"/>
      <c r="BZ264" s="9"/>
    </row>
    <row r="265" spans="1:78" ht="51" customHeight="1" x14ac:dyDescent="0.2">
      <c r="A265" s="94">
        <v>24</v>
      </c>
      <c r="B265" s="94"/>
      <c r="C265" s="134" t="s">
        <v>302</v>
      </c>
      <c r="D265" s="116"/>
      <c r="E265" s="116"/>
      <c r="F265" s="116"/>
      <c r="G265" s="116"/>
      <c r="H265" s="116"/>
      <c r="I265" s="117"/>
      <c r="J265" s="135" t="s">
        <v>281</v>
      </c>
      <c r="K265" s="135"/>
      <c r="L265" s="135"/>
      <c r="M265" s="135"/>
      <c r="N265" s="135"/>
      <c r="O265" s="134" t="s">
        <v>151</v>
      </c>
      <c r="P265" s="116"/>
      <c r="Q265" s="116"/>
      <c r="R265" s="116"/>
      <c r="S265" s="116"/>
      <c r="T265" s="116"/>
      <c r="U265" s="116"/>
      <c r="V265" s="116"/>
      <c r="W265" s="116"/>
      <c r="X265" s="117"/>
      <c r="Y265" s="110">
        <v>100</v>
      </c>
      <c r="Z265" s="110"/>
      <c r="AA265" s="110"/>
      <c r="AB265" s="110"/>
      <c r="AC265" s="110"/>
      <c r="AD265" s="110">
        <v>0</v>
      </c>
      <c r="AE265" s="110"/>
      <c r="AF265" s="110"/>
      <c r="AG265" s="110"/>
      <c r="AH265" s="110"/>
      <c r="AI265" s="110">
        <v>100</v>
      </c>
      <c r="AJ265" s="110"/>
      <c r="AK265" s="110"/>
      <c r="AL265" s="110"/>
      <c r="AM265" s="110"/>
      <c r="AN265" s="110">
        <v>100</v>
      </c>
      <c r="AO265" s="110"/>
      <c r="AP265" s="110"/>
      <c r="AQ265" s="110"/>
      <c r="AR265" s="110"/>
      <c r="AS265" s="110">
        <v>0</v>
      </c>
      <c r="AT265" s="110"/>
      <c r="AU265" s="110"/>
      <c r="AV265" s="110"/>
      <c r="AW265" s="110"/>
      <c r="AX265" s="110">
        <v>100</v>
      </c>
      <c r="AY265" s="110"/>
      <c r="AZ265" s="110"/>
      <c r="BA265" s="110"/>
      <c r="BB265" s="110"/>
      <c r="BC265" s="110">
        <f>AN265-Y265</f>
        <v>0</v>
      </c>
      <c r="BD265" s="110"/>
      <c r="BE265" s="110"/>
      <c r="BF265" s="110"/>
      <c r="BG265" s="110"/>
      <c r="BH265" s="110">
        <f>AS265-AD265</f>
        <v>0</v>
      </c>
      <c r="BI265" s="110"/>
      <c r="BJ265" s="110"/>
      <c r="BK265" s="110"/>
      <c r="BL265" s="110"/>
      <c r="BM265" s="110">
        <v>0</v>
      </c>
      <c r="BN265" s="110"/>
      <c r="BO265" s="110"/>
      <c r="BP265" s="110"/>
      <c r="BQ265" s="110"/>
      <c r="BR265" s="11"/>
      <c r="BS265" s="11"/>
      <c r="BT265" s="11"/>
      <c r="BU265" s="11"/>
      <c r="BV265" s="11"/>
      <c r="BW265" s="11"/>
      <c r="BX265" s="11"/>
      <c r="BY265" s="11"/>
      <c r="BZ265" s="9"/>
    </row>
    <row r="266" spans="1:78" ht="51" customHeight="1" x14ac:dyDescent="0.2">
      <c r="A266" s="94">
        <v>25</v>
      </c>
      <c r="B266" s="94"/>
      <c r="C266" s="134" t="s">
        <v>303</v>
      </c>
      <c r="D266" s="116"/>
      <c r="E266" s="116"/>
      <c r="F266" s="116"/>
      <c r="G266" s="116"/>
      <c r="H266" s="116"/>
      <c r="I266" s="117"/>
      <c r="J266" s="135" t="s">
        <v>281</v>
      </c>
      <c r="K266" s="135"/>
      <c r="L266" s="135"/>
      <c r="M266" s="135"/>
      <c r="N266" s="135"/>
      <c r="O266" s="134" t="s">
        <v>151</v>
      </c>
      <c r="P266" s="116"/>
      <c r="Q266" s="116"/>
      <c r="R266" s="116"/>
      <c r="S266" s="116"/>
      <c r="T266" s="116"/>
      <c r="U266" s="116"/>
      <c r="V266" s="116"/>
      <c r="W266" s="116"/>
      <c r="X266" s="117"/>
      <c r="Y266" s="110">
        <v>100</v>
      </c>
      <c r="Z266" s="110"/>
      <c r="AA266" s="110"/>
      <c r="AB266" s="110"/>
      <c r="AC266" s="110"/>
      <c r="AD266" s="110">
        <v>0</v>
      </c>
      <c r="AE266" s="110"/>
      <c r="AF266" s="110"/>
      <c r="AG266" s="110"/>
      <c r="AH266" s="110"/>
      <c r="AI266" s="110">
        <v>100</v>
      </c>
      <c r="AJ266" s="110"/>
      <c r="AK266" s="110"/>
      <c r="AL266" s="110"/>
      <c r="AM266" s="110"/>
      <c r="AN266" s="110">
        <v>100</v>
      </c>
      <c r="AO266" s="110"/>
      <c r="AP266" s="110"/>
      <c r="AQ266" s="110"/>
      <c r="AR266" s="110"/>
      <c r="AS266" s="110">
        <v>0</v>
      </c>
      <c r="AT266" s="110"/>
      <c r="AU266" s="110"/>
      <c r="AV266" s="110"/>
      <c r="AW266" s="110"/>
      <c r="AX266" s="110">
        <v>100</v>
      </c>
      <c r="AY266" s="110"/>
      <c r="AZ266" s="110"/>
      <c r="BA266" s="110"/>
      <c r="BB266" s="110"/>
      <c r="BC266" s="110">
        <f>AN266-Y266</f>
        <v>0</v>
      </c>
      <c r="BD266" s="110"/>
      <c r="BE266" s="110"/>
      <c r="BF266" s="110"/>
      <c r="BG266" s="110"/>
      <c r="BH266" s="110">
        <f>AS266-AD266</f>
        <v>0</v>
      </c>
      <c r="BI266" s="110"/>
      <c r="BJ266" s="110"/>
      <c r="BK266" s="110"/>
      <c r="BL266" s="110"/>
      <c r="BM266" s="110">
        <v>0</v>
      </c>
      <c r="BN266" s="110"/>
      <c r="BO266" s="110"/>
      <c r="BP266" s="110"/>
      <c r="BQ266" s="110"/>
      <c r="BR266" s="11"/>
      <c r="BS266" s="11"/>
      <c r="BT266" s="11"/>
      <c r="BU266" s="11"/>
      <c r="BV266" s="11"/>
      <c r="BW266" s="11"/>
      <c r="BX266" s="11"/>
      <c r="BY266" s="11"/>
      <c r="BZ266" s="9"/>
    </row>
    <row r="267" spans="1:78" ht="51" customHeight="1" x14ac:dyDescent="0.2">
      <c r="A267" s="94">
        <v>26</v>
      </c>
      <c r="B267" s="94"/>
      <c r="C267" s="134" t="s">
        <v>304</v>
      </c>
      <c r="D267" s="116"/>
      <c r="E267" s="116"/>
      <c r="F267" s="116"/>
      <c r="G267" s="116"/>
      <c r="H267" s="116"/>
      <c r="I267" s="117"/>
      <c r="J267" s="135" t="s">
        <v>281</v>
      </c>
      <c r="K267" s="135"/>
      <c r="L267" s="135"/>
      <c r="M267" s="135"/>
      <c r="N267" s="135"/>
      <c r="O267" s="134" t="s">
        <v>151</v>
      </c>
      <c r="P267" s="116"/>
      <c r="Q267" s="116"/>
      <c r="R267" s="116"/>
      <c r="S267" s="116"/>
      <c r="T267" s="116"/>
      <c r="U267" s="116"/>
      <c r="V267" s="116"/>
      <c r="W267" s="116"/>
      <c r="X267" s="117"/>
      <c r="Y267" s="110">
        <v>100</v>
      </c>
      <c r="Z267" s="110"/>
      <c r="AA267" s="110"/>
      <c r="AB267" s="110"/>
      <c r="AC267" s="110"/>
      <c r="AD267" s="110">
        <v>0</v>
      </c>
      <c r="AE267" s="110"/>
      <c r="AF267" s="110"/>
      <c r="AG267" s="110"/>
      <c r="AH267" s="110"/>
      <c r="AI267" s="110">
        <v>100</v>
      </c>
      <c r="AJ267" s="110"/>
      <c r="AK267" s="110"/>
      <c r="AL267" s="110"/>
      <c r="AM267" s="110"/>
      <c r="AN267" s="110">
        <v>100</v>
      </c>
      <c r="AO267" s="110"/>
      <c r="AP267" s="110"/>
      <c r="AQ267" s="110"/>
      <c r="AR267" s="110"/>
      <c r="AS267" s="110">
        <v>0</v>
      </c>
      <c r="AT267" s="110"/>
      <c r="AU267" s="110"/>
      <c r="AV267" s="110"/>
      <c r="AW267" s="110"/>
      <c r="AX267" s="110">
        <v>100</v>
      </c>
      <c r="AY267" s="110"/>
      <c r="AZ267" s="110"/>
      <c r="BA267" s="110"/>
      <c r="BB267" s="110"/>
      <c r="BC267" s="110">
        <f>AN267-Y267</f>
        <v>0</v>
      </c>
      <c r="BD267" s="110"/>
      <c r="BE267" s="110"/>
      <c r="BF267" s="110"/>
      <c r="BG267" s="110"/>
      <c r="BH267" s="110">
        <f>AS267-AD267</f>
        <v>0</v>
      </c>
      <c r="BI267" s="110"/>
      <c r="BJ267" s="110"/>
      <c r="BK267" s="110"/>
      <c r="BL267" s="110"/>
      <c r="BM267" s="110">
        <v>0</v>
      </c>
      <c r="BN267" s="110"/>
      <c r="BO267" s="110"/>
      <c r="BP267" s="110"/>
      <c r="BQ267" s="110"/>
      <c r="BR267" s="11"/>
      <c r="BS267" s="11"/>
      <c r="BT267" s="11"/>
      <c r="BU267" s="11"/>
      <c r="BV267" s="11"/>
      <c r="BW267" s="11"/>
      <c r="BX267" s="11"/>
      <c r="BY267" s="11"/>
      <c r="BZ267" s="9"/>
    </row>
    <row r="268" spans="1:78" ht="51" customHeight="1" x14ac:dyDescent="0.2">
      <c r="A268" s="94">
        <v>27</v>
      </c>
      <c r="B268" s="94"/>
      <c r="C268" s="134" t="s">
        <v>305</v>
      </c>
      <c r="D268" s="116"/>
      <c r="E268" s="116"/>
      <c r="F268" s="116"/>
      <c r="G268" s="116"/>
      <c r="H268" s="116"/>
      <c r="I268" s="117"/>
      <c r="J268" s="135" t="s">
        <v>281</v>
      </c>
      <c r="K268" s="135"/>
      <c r="L268" s="135"/>
      <c r="M268" s="135"/>
      <c r="N268" s="135"/>
      <c r="O268" s="134" t="s">
        <v>151</v>
      </c>
      <c r="P268" s="116"/>
      <c r="Q268" s="116"/>
      <c r="R268" s="116"/>
      <c r="S268" s="116"/>
      <c r="T268" s="116"/>
      <c r="U268" s="116"/>
      <c r="V268" s="116"/>
      <c r="W268" s="116"/>
      <c r="X268" s="117"/>
      <c r="Y268" s="110">
        <v>0</v>
      </c>
      <c r="Z268" s="110"/>
      <c r="AA268" s="110"/>
      <c r="AB268" s="110"/>
      <c r="AC268" s="110"/>
      <c r="AD268" s="110">
        <v>100</v>
      </c>
      <c r="AE268" s="110"/>
      <c r="AF268" s="110"/>
      <c r="AG268" s="110"/>
      <c r="AH268" s="110"/>
      <c r="AI268" s="110">
        <v>100</v>
      </c>
      <c r="AJ268" s="110"/>
      <c r="AK268" s="110"/>
      <c r="AL268" s="110"/>
      <c r="AM268" s="110"/>
      <c r="AN268" s="110">
        <v>0</v>
      </c>
      <c r="AO268" s="110"/>
      <c r="AP268" s="110"/>
      <c r="AQ268" s="110"/>
      <c r="AR268" s="110"/>
      <c r="AS268" s="110">
        <v>100</v>
      </c>
      <c r="AT268" s="110"/>
      <c r="AU268" s="110"/>
      <c r="AV268" s="110"/>
      <c r="AW268" s="110"/>
      <c r="AX268" s="110">
        <v>100</v>
      </c>
      <c r="AY268" s="110"/>
      <c r="AZ268" s="110"/>
      <c r="BA268" s="110"/>
      <c r="BB268" s="110"/>
      <c r="BC268" s="110">
        <f>AN268-Y268</f>
        <v>0</v>
      </c>
      <c r="BD268" s="110"/>
      <c r="BE268" s="110"/>
      <c r="BF268" s="110"/>
      <c r="BG268" s="110"/>
      <c r="BH268" s="110">
        <f>AS268-AD268</f>
        <v>0</v>
      </c>
      <c r="BI268" s="110"/>
      <c r="BJ268" s="110"/>
      <c r="BK268" s="110"/>
      <c r="BL268" s="110"/>
      <c r="BM268" s="110">
        <v>0</v>
      </c>
      <c r="BN268" s="110"/>
      <c r="BO268" s="110"/>
      <c r="BP268" s="110"/>
      <c r="BQ268" s="110"/>
      <c r="BR268" s="11"/>
      <c r="BS268" s="11"/>
      <c r="BT268" s="11"/>
      <c r="BU268" s="11"/>
      <c r="BV268" s="11"/>
      <c r="BW268" s="11"/>
      <c r="BX268" s="11"/>
      <c r="BY268" s="11"/>
      <c r="BZ268" s="9"/>
    </row>
    <row r="269" spans="1:78" ht="51" customHeight="1" x14ac:dyDescent="0.2">
      <c r="A269" s="94">
        <v>28</v>
      </c>
      <c r="B269" s="94"/>
      <c r="C269" s="134" t="s">
        <v>306</v>
      </c>
      <c r="D269" s="116"/>
      <c r="E269" s="116"/>
      <c r="F269" s="116"/>
      <c r="G269" s="116"/>
      <c r="H269" s="116"/>
      <c r="I269" s="117"/>
      <c r="J269" s="135" t="s">
        <v>281</v>
      </c>
      <c r="K269" s="135"/>
      <c r="L269" s="135"/>
      <c r="M269" s="135"/>
      <c r="N269" s="135"/>
      <c r="O269" s="134" t="s">
        <v>151</v>
      </c>
      <c r="P269" s="116"/>
      <c r="Q269" s="116"/>
      <c r="R269" s="116"/>
      <c r="S269" s="116"/>
      <c r="T269" s="116"/>
      <c r="U269" s="116"/>
      <c r="V269" s="116"/>
      <c r="W269" s="116"/>
      <c r="X269" s="117"/>
      <c r="Y269" s="110">
        <v>0</v>
      </c>
      <c r="Z269" s="110"/>
      <c r="AA269" s="110"/>
      <c r="AB269" s="110"/>
      <c r="AC269" s="110"/>
      <c r="AD269" s="110">
        <v>100</v>
      </c>
      <c r="AE269" s="110"/>
      <c r="AF269" s="110"/>
      <c r="AG269" s="110"/>
      <c r="AH269" s="110"/>
      <c r="AI269" s="110">
        <v>100</v>
      </c>
      <c r="AJ269" s="110"/>
      <c r="AK269" s="110"/>
      <c r="AL269" s="110"/>
      <c r="AM269" s="110"/>
      <c r="AN269" s="110">
        <v>0</v>
      </c>
      <c r="AO269" s="110"/>
      <c r="AP269" s="110"/>
      <c r="AQ269" s="110"/>
      <c r="AR269" s="110"/>
      <c r="AS269" s="110">
        <v>100</v>
      </c>
      <c r="AT269" s="110"/>
      <c r="AU269" s="110"/>
      <c r="AV269" s="110"/>
      <c r="AW269" s="110"/>
      <c r="AX269" s="110">
        <v>100</v>
      </c>
      <c r="AY269" s="110"/>
      <c r="AZ269" s="110"/>
      <c r="BA269" s="110"/>
      <c r="BB269" s="110"/>
      <c r="BC269" s="110">
        <f>AN269-Y269</f>
        <v>0</v>
      </c>
      <c r="BD269" s="110"/>
      <c r="BE269" s="110"/>
      <c r="BF269" s="110"/>
      <c r="BG269" s="110"/>
      <c r="BH269" s="110">
        <f>AS269-AD269</f>
        <v>0</v>
      </c>
      <c r="BI269" s="110"/>
      <c r="BJ269" s="110"/>
      <c r="BK269" s="110"/>
      <c r="BL269" s="110"/>
      <c r="BM269" s="110">
        <v>0</v>
      </c>
      <c r="BN269" s="110"/>
      <c r="BO269" s="110"/>
      <c r="BP269" s="110"/>
      <c r="BQ269" s="110"/>
      <c r="BR269" s="11"/>
      <c r="BS269" s="11"/>
      <c r="BT269" s="11"/>
      <c r="BU269" s="11"/>
      <c r="BV269" s="11"/>
      <c r="BW269" s="11"/>
      <c r="BX269" s="11"/>
      <c r="BY269" s="11"/>
      <c r="BZ269" s="9"/>
    </row>
    <row r="270" spans="1:78" ht="38.25" customHeight="1" x14ac:dyDescent="0.2">
      <c r="A270" s="94">
        <v>29</v>
      </c>
      <c r="B270" s="94"/>
      <c r="C270" s="134" t="s">
        <v>307</v>
      </c>
      <c r="D270" s="116"/>
      <c r="E270" s="116"/>
      <c r="F270" s="116"/>
      <c r="G270" s="116"/>
      <c r="H270" s="116"/>
      <c r="I270" s="117"/>
      <c r="J270" s="135" t="s">
        <v>281</v>
      </c>
      <c r="K270" s="135"/>
      <c r="L270" s="135"/>
      <c r="M270" s="135"/>
      <c r="N270" s="135"/>
      <c r="O270" s="134" t="s">
        <v>151</v>
      </c>
      <c r="P270" s="116"/>
      <c r="Q270" s="116"/>
      <c r="R270" s="116"/>
      <c r="S270" s="116"/>
      <c r="T270" s="116"/>
      <c r="U270" s="116"/>
      <c r="V270" s="116"/>
      <c r="W270" s="116"/>
      <c r="X270" s="117"/>
      <c r="Y270" s="110">
        <v>100</v>
      </c>
      <c r="Z270" s="110"/>
      <c r="AA270" s="110"/>
      <c r="AB270" s="110"/>
      <c r="AC270" s="110"/>
      <c r="AD270" s="110">
        <v>0</v>
      </c>
      <c r="AE270" s="110"/>
      <c r="AF270" s="110"/>
      <c r="AG270" s="110"/>
      <c r="AH270" s="110"/>
      <c r="AI270" s="110">
        <v>100</v>
      </c>
      <c r="AJ270" s="110"/>
      <c r="AK270" s="110"/>
      <c r="AL270" s="110"/>
      <c r="AM270" s="110"/>
      <c r="AN270" s="110">
        <v>100</v>
      </c>
      <c r="AO270" s="110"/>
      <c r="AP270" s="110"/>
      <c r="AQ270" s="110"/>
      <c r="AR270" s="110"/>
      <c r="AS270" s="110">
        <v>0</v>
      </c>
      <c r="AT270" s="110"/>
      <c r="AU270" s="110"/>
      <c r="AV270" s="110"/>
      <c r="AW270" s="110"/>
      <c r="AX270" s="110">
        <v>100</v>
      </c>
      <c r="AY270" s="110"/>
      <c r="AZ270" s="110"/>
      <c r="BA270" s="110"/>
      <c r="BB270" s="110"/>
      <c r="BC270" s="110">
        <f>AN270-Y270</f>
        <v>0</v>
      </c>
      <c r="BD270" s="110"/>
      <c r="BE270" s="110"/>
      <c r="BF270" s="110"/>
      <c r="BG270" s="110"/>
      <c r="BH270" s="110">
        <f>AS270-AD270</f>
        <v>0</v>
      </c>
      <c r="BI270" s="110"/>
      <c r="BJ270" s="110"/>
      <c r="BK270" s="110"/>
      <c r="BL270" s="110"/>
      <c r="BM270" s="110">
        <v>0</v>
      </c>
      <c r="BN270" s="110"/>
      <c r="BO270" s="110"/>
      <c r="BP270" s="110"/>
      <c r="BQ270" s="110"/>
      <c r="BR270" s="11"/>
      <c r="BS270" s="11"/>
      <c r="BT270" s="11"/>
      <c r="BU270" s="11"/>
      <c r="BV270" s="11"/>
      <c r="BW270" s="11"/>
      <c r="BX270" s="11"/>
      <c r="BY270" s="11"/>
      <c r="BZ270" s="9"/>
    </row>
    <row r="271" spans="1:78" ht="38.25" customHeight="1" x14ac:dyDescent="0.2">
      <c r="A271" s="94">
        <v>30</v>
      </c>
      <c r="B271" s="94"/>
      <c r="C271" s="134" t="s">
        <v>308</v>
      </c>
      <c r="D271" s="116"/>
      <c r="E271" s="116"/>
      <c r="F271" s="116"/>
      <c r="G271" s="116"/>
      <c r="H271" s="116"/>
      <c r="I271" s="117"/>
      <c r="J271" s="135" t="s">
        <v>281</v>
      </c>
      <c r="K271" s="135"/>
      <c r="L271" s="135"/>
      <c r="M271" s="135"/>
      <c r="N271" s="135"/>
      <c r="O271" s="134" t="s">
        <v>151</v>
      </c>
      <c r="P271" s="116"/>
      <c r="Q271" s="116"/>
      <c r="R271" s="116"/>
      <c r="S271" s="116"/>
      <c r="T271" s="116"/>
      <c r="U271" s="116"/>
      <c r="V271" s="116"/>
      <c r="W271" s="116"/>
      <c r="X271" s="117"/>
      <c r="Y271" s="110">
        <v>100</v>
      </c>
      <c r="Z271" s="110"/>
      <c r="AA271" s="110"/>
      <c r="AB271" s="110"/>
      <c r="AC271" s="110"/>
      <c r="AD271" s="110">
        <v>0</v>
      </c>
      <c r="AE271" s="110"/>
      <c r="AF271" s="110"/>
      <c r="AG271" s="110"/>
      <c r="AH271" s="110"/>
      <c r="AI271" s="110">
        <v>100</v>
      </c>
      <c r="AJ271" s="110"/>
      <c r="AK271" s="110"/>
      <c r="AL271" s="110"/>
      <c r="AM271" s="110"/>
      <c r="AN271" s="110">
        <v>100</v>
      </c>
      <c r="AO271" s="110"/>
      <c r="AP271" s="110"/>
      <c r="AQ271" s="110"/>
      <c r="AR271" s="110"/>
      <c r="AS271" s="110">
        <v>0</v>
      </c>
      <c r="AT271" s="110"/>
      <c r="AU271" s="110"/>
      <c r="AV271" s="110"/>
      <c r="AW271" s="110"/>
      <c r="AX271" s="110">
        <v>100</v>
      </c>
      <c r="AY271" s="110"/>
      <c r="AZ271" s="110"/>
      <c r="BA271" s="110"/>
      <c r="BB271" s="110"/>
      <c r="BC271" s="110">
        <f>AN271-Y271</f>
        <v>0</v>
      </c>
      <c r="BD271" s="110"/>
      <c r="BE271" s="110"/>
      <c r="BF271" s="110"/>
      <c r="BG271" s="110"/>
      <c r="BH271" s="110">
        <f>AS271-AD271</f>
        <v>0</v>
      </c>
      <c r="BI271" s="110"/>
      <c r="BJ271" s="110"/>
      <c r="BK271" s="110"/>
      <c r="BL271" s="110"/>
      <c r="BM271" s="110">
        <v>0</v>
      </c>
      <c r="BN271" s="110"/>
      <c r="BO271" s="110"/>
      <c r="BP271" s="110"/>
      <c r="BQ271" s="110"/>
      <c r="BR271" s="11"/>
      <c r="BS271" s="11"/>
      <c r="BT271" s="11"/>
      <c r="BU271" s="11"/>
      <c r="BV271" s="11"/>
      <c r="BW271" s="11"/>
      <c r="BX271" s="11"/>
      <c r="BY271" s="11"/>
      <c r="BZ271" s="9"/>
    </row>
    <row r="272" spans="1:78" ht="38.25" customHeight="1" x14ac:dyDescent="0.2">
      <c r="A272" s="94">
        <v>31</v>
      </c>
      <c r="B272" s="94"/>
      <c r="C272" s="134" t="s">
        <v>309</v>
      </c>
      <c r="D272" s="116"/>
      <c r="E272" s="116"/>
      <c r="F272" s="116"/>
      <c r="G272" s="116"/>
      <c r="H272" s="116"/>
      <c r="I272" s="117"/>
      <c r="J272" s="135" t="s">
        <v>281</v>
      </c>
      <c r="K272" s="135"/>
      <c r="L272" s="135"/>
      <c r="M272" s="135"/>
      <c r="N272" s="135"/>
      <c r="O272" s="134" t="s">
        <v>151</v>
      </c>
      <c r="P272" s="116"/>
      <c r="Q272" s="116"/>
      <c r="R272" s="116"/>
      <c r="S272" s="116"/>
      <c r="T272" s="116"/>
      <c r="U272" s="116"/>
      <c r="V272" s="116"/>
      <c r="W272" s="116"/>
      <c r="X272" s="117"/>
      <c r="Y272" s="110">
        <v>100</v>
      </c>
      <c r="Z272" s="110"/>
      <c r="AA272" s="110"/>
      <c r="AB272" s="110"/>
      <c r="AC272" s="110"/>
      <c r="AD272" s="110">
        <v>0</v>
      </c>
      <c r="AE272" s="110"/>
      <c r="AF272" s="110"/>
      <c r="AG272" s="110"/>
      <c r="AH272" s="110"/>
      <c r="AI272" s="110">
        <v>100</v>
      </c>
      <c r="AJ272" s="110"/>
      <c r="AK272" s="110"/>
      <c r="AL272" s="110"/>
      <c r="AM272" s="110"/>
      <c r="AN272" s="110">
        <v>100</v>
      </c>
      <c r="AO272" s="110"/>
      <c r="AP272" s="110"/>
      <c r="AQ272" s="110"/>
      <c r="AR272" s="110"/>
      <c r="AS272" s="110">
        <v>0</v>
      </c>
      <c r="AT272" s="110"/>
      <c r="AU272" s="110"/>
      <c r="AV272" s="110"/>
      <c r="AW272" s="110"/>
      <c r="AX272" s="110">
        <v>100</v>
      </c>
      <c r="AY272" s="110"/>
      <c r="AZ272" s="110"/>
      <c r="BA272" s="110"/>
      <c r="BB272" s="110"/>
      <c r="BC272" s="110">
        <f>AN272-Y272</f>
        <v>0</v>
      </c>
      <c r="BD272" s="110"/>
      <c r="BE272" s="110"/>
      <c r="BF272" s="110"/>
      <c r="BG272" s="110"/>
      <c r="BH272" s="110">
        <f>AS272-AD272</f>
        <v>0</v>
      </c>
      <c r="BI272" s="110"/>
      <c r="BJ272" s="110"/>
      <c r="BK272" s="110"/>
      <c r="BL272" s="110"/>
      <c r="BM272" s="110">
        <v>0</v>
      </c>
      <c r="BN272" s="110"/>
      <c r="BO272" s="110"/>
      <c r="BP272" s="110"/>
      <c r="BQ272" s="110"/>
      <c r="BR272" s="11"/>
      <c r="BS272" s="11"/>
      <c r="BT272" s="11"/>
      <c r="BU272" s="11"/>
      <c r="BV272" s="11"/>
      <c r="BW272" s="11"/>
      <c r="BX272" s="11"/>
      <c r="BY272" s="11"/>
      <c r="BZ272" s="9"/>
    </row>
    <row r="273" spans="1:79" ht="38.25" customHeight="1" x14ac:dyDescent="0.2">
      <c r="A273" s="94">
        <v>32</v>
      </c>
      <c r="B273" s="94"/>
      <c r="C273" s="134" t="s">
        <v>310</v>
      </c>
      <c r="D273" s="116"/>
      <c r="E273" s="116"/>
      <c r="F273" s="116"/>
      <c r="G273" s="116"/>
      <c r="H273" s="116"/>
      <c r="I273" s="117"/>
      <c r="J273" s="135" t="s">
        <v>281</v>
      </c>
      <c r="K273" s="135"/>
      <c r="L273" s="135"/>
      <c r="M273" s="135"/>
      <c r="N273" s="135"/>
      <c r="O273" s="134" t="s">
        <v>151</v>
      </c>
      <c r="P273" s="116"/>
      <c r="Q273" s="116"/>
      <c r="R273" s="116"/>
      <c r="S273" s="116"/>
      <c r="T273" s="116"/>
      <c r="U273" s="116"/>
      <c r="V273" s="116"/>
      <c r="W273" s="116"/>
      <c r="X273" s="117"/>
      <c r="Y273" s="110">
        <v>100</v>
      </c>
      <c r="Z273" s="110"/>
      <c r="AA273" s="110"/>
      <c r="AB273" s="110"/>
      <c r="AC273" s="110"/>
      <c r="AD273" s="110">
        <v>0</v>
      </c>
      <c r="AE273" s="110"/>
      <c r="AF273" s="110"/>
      <c r="AG273" s="110"/>
      <c r="AH273" s="110"/>
      <c r="AI273" s="110">
        <v>100</v>
      </c>
      <c r="AJ273" s="110"/>
      <c r="AK273" s="110"/>
      <c r="AL273" s="110"/>
      <c r="AM273" s="110"/>
      <c r="AN273" s="110">
        <v>100</v>
      </c>
      <c r="AO273" s="110"/>
      <c r="AP273" s="110"/>
      <c r="AQ273" s="110"/>
      <c r="AR273" s="110"/>
      <c r="AS273" s="110">
        <v>0</v>
      </c>
      <c r="AT273" s="110"/>
      <c r="AU273" s="110"/>
      <c r="AV273" s="110"/>
      <c r="AW273" s="110"/>
      <c r="AX273" s="110">
        <v>100</v>
      </c>
      <c r="AY273" s="110"/>
      <c r="AZ273" s="110"/>
      <c r="BA273" s="110"/>
      <c r="BB273" s="110"/>
      <c r="BC273" s="110">
        <f>AN273-Y273</f>
        <v>0</v>
      </c>
      <c r="BD273" s="110"/>
      <c r="BE273" s="110"/>
      <c r="BF273" s="110"/>
      <c r="BG273" s="110"/>
      <c r="BH273" s="110">
        <f>AS273-AD273</f>
        <v>0</v>
      </c>
      <c r="BI273" s="110"/>
      <c r="BJ273" s="110"/>
      <c r="BK273" s="110"/>
      <c r="BL273" s="110"/>
      <c r="BM273" s="110">
        <v>0</v>
      </c>
      <c r="BN273" s="110"/>
      <c r="BO273" s="110"/>
      <c r="BP273" s="110"/>
      <c r="BQ273" s="110"/>
      <c r="BR273" s="11"/>
      <c r="BS273" s="11"/>
      <c r="BT273" s="11"/>
      <c r="BU273" s="11"/>
      <c r="BV273" s="11"/>
      <c r="BW273" s="11"/>
      <c r="BX273" s="11"/>
      <c r="BY273" s="11"/>
      <c r="BZ273" s="9"/>
    </row>
    <row r="274" spans="1:79" ht="38.25" customHeight="1" x14ac:dyDescent="0.2">
      <c r="A274" s="94">
        <v>33</v>
      </c>
      <c r="B274" s="94"/>
      <c r="C274" s="134" t="s">
        <v>311</v>
      </c>
      <c r="D274" s="116"/>
      <c r="E274" s="116"/>
      <c r="F274" s="116"/>
      <c r="G274" s="116"/>
      <c r="H274" s="116"/>
      <c r="I274" s="117"/>
      <c r="J274" s="135" t="s">
        <v>281</v>
      </c>
      <c r="K274" s="135"/>
      <c r="L274" s="135"/>
      <c r="M274" s="135"/>
      <c r="N274" s="135"/>
      <c r="O274" s="134" t="s">
        <v>151</v>
      </c>
      <c r="P274" s="116"/>
      <c r="Q274" s="116"/>
      <c r="R274" s="116"/>
      <c r="S274" s="116"/>
      <c r="T274" s="116"/>
      <c r="U274" s="116"/>
      <c r="V274" s="116"/>
      <c r="W274" s="116"/>
      <c r="X274" s="117"/>
      <c r="Y274" s="110">
        <v>100</v>
      </c>
      <c r="Z274" s="110"/>
      <c r="AA274" s="110"/>
      <c r="AB274" s="110"/>
      <c r="AC274" s="110"/>
      <c r="AD274" s="110">
        <v>0</v>
      </c>
      <c r="AE274" s="110"/>
      <c r="AF274" s="110"/>
      <c r="AG274" s="110"/>
      <c r="AH274" s="110"/>
      <c r="AI274" s="110">
        <v>100</v>
      </c>
      <c r="AJ274" s="110"/>
      <c r="AK274" s="110"/>
      <c r="AL274" s="110"/>
      <c r="AM274" s="110"/>
      <c r="AN274" s="110">
        <v>100</v>
      </c>
      <c r="AO274" s="110"/>
      <c r="AP274" s="110"/>
      <c r="AQ274" s="110"/>
      <c r="AR274" s="110"/>
      <c r="AS274" s="110">
        <v>0</v>
      </c>
      <c r="AT274" s="110"/>
      <c r="AU274" s="110"/>
      <c r="AV274" s="110"/>
      <c r="AW274" s="110"/>
      <c r="AX274" s="110">
        <v>100</v>
      </c>
      <c r="AY274" s="110"/>
      <c r="AZ274" s="110"/>
      <c r="BA274" s="110"/>
      <c r="BB274" s="110"/>
      <c r="BC274" s="110">
        <f>AN274-Y274</f>
        <v>0</v>
      </c>
      <c r="BD274" s="110"/>
      <c r="BE274" s="110"/>
      <c r="BF274" s="110"/>
      <c r="BG274" s="110"/>
      <c r="BH274" s="110">
        <f>AS274-AD274</f>
        <v>0</v>
      </c>
      <c r="BI274" s="110"/>
      <c r="BJ274" s="110"/>
      <c r="BK274" s="110"/>
      <c r="BL274" s="110"/>
      <c r="BM274" s="110">
        <v>0</v>
      </c>
      <c r="BN274" s="110"/>
      <c r="BO274" s="110"/>
      <c r="BP274" s="110"/>
      <c r="BQ274" s="110"/>
      <c r="BR274" s="11"/>
      <c r="BS274" s="11"/>
      <c r="BT274" s="11"/>
      <c r="BU274" s="11"/>
      <c r="BV274" s="11"/>
      <c r="BW274" s="11"/>
      <c r="BX274" s="11"/>
      <c r="BY274" s="11"/>
      <c r="BZ274" s="9"/>
    </row>
    <row r="275" spans="1:79" ht="38.25" customHeight="1" x14ac:dyDescent="0.2">
      <c r="A275" s="94">
        <v>34</v>
      </c>
      <c r="B275" s="94"/>
      <c r="C275" s="134" t="s">
        <v>312</v>
      </c>
      <c r="D275" s="116"/>
      <c r="E275" s="116"/>
      <c r="F275" s="116"/>
      <c r="G275" s="116"/>
      <c r="H275" s="116"/>
      <c r="I275" s="117"/>
      <c r="J275" s="135" t="s">
        <v>281</v>
      </c>
      <c r="K275" s="135"/>
      <c r="L275" s="135"/>
      <c r="M275" s="135"/>
      <c r="N275" s="135"/>
      <c r="O275" s="134" t="s">
        <v>151</v>
      </c>
      <c r="P275" s="116"/>
      <c r="Q275" s="116"/>
      <c r="R275" s="116"/>
      <c r="S275" s="116"/>
      <c r="T275" s="116"/>
      <c r="U275" s="116"/>
      <c r="V275" s="116"/>
      <c r="W275" s="116"/>
      <c r="X275" s="117"/>
      <c r="Y275" s="110">
        <v>0</v>
      </c>
      <c r="Z275" s="110"/>
      <c r="AA275" s="110"/>
      <c r="AB275" s="110"/>
      <c r="AC275" s="110"/>
      <c r="AD275" s="110">
        <v>100</v>
      </c>
      <c r="AE275" s="110"/>
      <c r="AF275" s="110"/>
      <c r="AG275" s="110"/>
      <c r="AH275" s="110"/>
      <c r="AI275" s="110">
        <v>100</v>
      </c>
      <c r="AJ275" s="110"/>
      <c r="AK275" s="110"/>
      <c r="AL275" s="110"/>
      <c r="AM275" s="110"/>
      <c r="AN275" s="110">
        <v>0</v>
      </c>
      <c r="AO275" s="110"/>
      <c r="AP275" s="110"/>
      <c r="AQ275" s="110"/>
      <c r="AR275" s="110"/>
      <c r="AS275" s="110">
        <v>100</v>
      </c>
      <c r="AT275" s="110"/>
      <c r="AU275" s="110"/>
      <c r="AV275" s="110"/>
      <c r="AW275" s="110"/>
      <c r="AX275" s="110">
        <v>100</v>
      </c>
      <c r="AY275" s="110"/>
      <c r="AZ275" s="110"/>
      <c r="BA275" s="110"/>
      <c r="BB275" s="110"/>
      <c r="BC275" s="110">
        <f>AN275-Y275</f>
        <v>0</v>
      </c>
      <c r="BD275" s="110"/>
      <c r="BE275" s="110"/>
      <c r="BF275" s="110"/>
      <c r="BG275" s="110"/>
      <c r="BH275" s="110">
        <f>AS275-AD275</f>
        <v>0</v>
      </c>
      <c r="BI275" s="110"/>
      <c r="BJ275" s="110"/>
      <c r="BK275" s="110"/>
      <c r="BL275" s="110"/>
      <c r="BM275" s="110">
        <v>0</v>
      </c>
      <c r="BN275" s="110"/>
      <c r="BO275" s="110"/>
      <c r="BP275" s="110"/>
      <c r="BQ275" s="110"/>
      <c r="BR275" s="11"/>
      <c r="BS275" s="11"/>
      <c r="BT275" s="11"/>
      <c r="BU275" s="11"/>
      <c r="BV275" s="11"/>
      <c r="BW275" s="11"/>
      <c r="BX275" s="11"/>
      <c r="BY275" s="11"/>
      <c r="BZ275" s="9"/>
    </row>
    <row r="276" spans="1:79" ht="51" customHeight="1" x14ac:dyDescent="0.2">
      <c r="A276" s="94">
        <v>35</v>
      </c>
      <c r="B276" s="94"/>
      <c r="C276" s="134" t="s">
        <v>313</v>
      </c>
      <c r="D276" s="116"/>
      <c r="E276" s="116"/>
      <c r="F276" s="116"/>
      <c r="G276" s="116"/>
      <c r="H276" s="116"/>
      <c r="I276" s="117"/>
      <c r="J276" s="135" t="s">
        <v>281</v>
      </c>
      <c r="K276" s="135"/>
      <c r="L276" s="135"/>
      <c r="M276" s="135"/>
      <c r="N276" s="135"/>
      <c r="O276" s="134" t="s">
        <v>151</v>
      </c>
      <c r="P276" s="116"/>
      <c r="Q276" s="116"/>
      <c r="R276" s="116"/>
      <c r="S276" s="116"/>
      <c r="T276" s="116"/>
      <c r="U276" s="116"/>
      <c r="V276" s="116"/>
      <c r="W276" s="116"/>
      <c r="X276" s="117"/>
      <c r="Y276" s="110">
        <v>100</v>
      </c>
      <c r="Z276" s="110"/>
      <c r="AA276" s="110"/>
      <c r="AB276" s="110"/>
      <c r="AC276" s="110"/>
      <c r="AD276" s="110">
        <v>0</v>
      </c>
      <c r="AE276" s="110"/>
      <c r="AF276" s="110"/>
      <c r="AG276" s="110"/>
      <c r="AH276" s="110"/>
      <c r="AI276" s="110">
        <v>100</v>
      </c>
      <c r="AJ276" s="110"/>
      <c r="AK276" s="110"/>
      <c r="AL276" s="110"/>
      <c r="AM276" s="110"/>
      <c r="AN276" s="110">
        <v>100</v>
      </c>
      <c r="AO276" s="110"/>
      <c r="AP276" s="110"/>
      <c r="AQ276" s="110"/>
      <c r="AR276" s="110"/>
      <c r="AS276" s="110">
        <v>0</v>
      </c>
      <c r="AT276" s="110"/>
      <c r="AU276" s="110"/>
      <c r="AV276" s="110"/>
      <c r="AW276" s="110"/>
      <c r="AX276" s="110">
        <v>100</v>
      </c>
      <c r="AY276" s="110"/>
      <c r="AZ276" s="110"/>
      <c r="BA276" s="110"/>
      <c r="BB276" s="110"/>
      <c r="BC276" s="110">
        <f>AN276-Y276</f>
        <v>0</v>
      </c>
      <c r="BD276" s="110"/>
      <c r="BE276" s="110"/>
      <c r="BF276" s="110"/>
      <c r="BG276" s="110"/>
      <c r="BH276" s="110">
        <f>AS276-AD276</f>
        <v>0</v>
      </c>
      <c r="BI276" s="110"/>
      <c r="BJ276" s="110"/>
      <c r="BK276" s="110"/>
      <c r="BL276" s="110"/>
      <c r="BM276" s="110">
        <v>0</v>
      </c>
      <c r="BN276" s="110"/>
      <c r="BO276" s="110"/>
      <c r="BP276" s="110"/>
      <c r="BQ276" s="110"/>
      <c r="BR276" s="11"/>
      <c r="BS276" s="11"/>
      <c r="BT276" s="11"/>
      <c r="BU276" s="11"/>
      <c r="BV276" s="11"/>
      <c r="BW276" s="11"/>
      <c r="BX276" s="11"/>
      <c r="BY276" s="11"/>
      <c r="BZ276" s="9"/>
    </row>
    <row r="277" spans="1:79" ht="63.75" customHeight="1" x14ac:dyDescent="0.2">
      <c r="A277" s="94">
        <v>36</v>
      </c>
      <c r="B277" s="94"/>
      <c r="C277" s="134" t="s">
        <v>314</v>
      </c>
      <c r="D277" s="116"/>
      <c r="E277" s="116"/>
      <c r="F277" s="116"/>
      <c r="G277" s="116"/>
      <c r="H277" s="116"/>
      <c r="I277" s="117"/>
      <c r="J277" s="135" t="s">
        <v>281</v>
      </c>
      <c r="K277" s="135"/>
      <c r="L277" s="135"/>
      <c r="M277" s="135"/>
      <c r="N277" s="135"/>
      <c r="O277" s="134" t="s">
        <v>157</v>
      </c>
      <c r="P277" s="116"/>
      <c r="Q277" s="116"/>
      <c r="R277" s="116"/>
      <c r="S277" s="116"/>
      <c r="T277" s="116"/>
      <c r="U277" s="116"/>
      <c r="V277" s="116"/>
      <c r="W277" s="116"/>
      <c r="X277" s="117"/>
      <c r="Y277" s="110">
        <v>100</v>
      </c>
      <c r="Z277" s="110"/>
      <c r="AA277" s="110"/>
      <c r="AB277" s="110"/>
      <c r="AC277" s="110"/>
      <c r="AD277" s="110">
        <v>0</v>
      </c>
      <c r="AE277" s="110"/>
      <c r="AF277" s="110"/>
      <c r="AG277" s="110"/>
      <c r="AH277" s="110"/>
      <c r="AI277" s="110">
        <v>100</v>
      </c>
      <c r="AJ277" s="110"/>
      <c r="AK277" s="110"/>
      <c r="AL277" s="110"/>
      <c r="AM277" s="110"/>
      <c r="AN277" s="110">
        <v>100</v>
      </c>
      <c r="AO277" s="110"/>
      <c r="AP277" s="110"/>
      <c r="AQ277" s="110"/>
      <c r="AR277" s="110"/>
      <c r="AS277" s="110">
        <v>0</v>
      </c>
      <c r="AT277" s="110"/>
      <c r="AU277" s="110"/>
      <c r="AV277" s="110"/>
      <c r="AW277" s="110"/>
      <c r="AX277" s="110">
        <v>100</v>
      </c>
      <c r="AY277" s="110"/>
      <c r="AZ277" s="110"/>
      <c r="BA277" s="110"/>
      <c r="BB277" s="110"/>
      <c r="BC277" s="110">
        <f>AN277-Y277</f>
        <v>0</v>
      </c>
      <c r="BD277" s="110"/>
      <c r="BE277" s="110"/>
      <c r="BF277" s="110"/>
      <c r="BG277" s="110"/>
      <c r="BH277" s="110">
        <f>AS277-AD277</f>
        <v>0</v>
      </c>
      <c r="BI277" s="110"/>
      <c r="BJ277" s="110"/>
      <c r="BK277" s="110"/>
      <c r="BL277" s="110"/>
      <c r="BM277" s="110">
        <v>0</v>
      </c>
      <c r="BN277" s="110"/>
      <c r="BO277" s="110"/>
      <c r="BP277" s="110"/>
      <c r="BQ277" s="110"/>
      <c r="BR277" s="11"/>
      <c r="BS277" s="11"/>
      <c r="BT277" s="11"/>
      <c r="BU277" s="11"/>
      <c r="BV277" s="11"/>
      <c r="BW277" s="11"/>
      <c r="BX277" s="11"/>
      <c r="BY277" s="11"/>
      <c r="BZ277" s="9"/>
    </row>
    <row r="278" spans="1:79" ht="51" customHeight="1" x14ac:dyDescent="0.2">
      <c r="A278" s="94">
        <v>37</v>
      </c>
      <c r="B278" s="94"/>
      <c r="C278" s="134" t="s">
        <v>315</v>
      </c>
      <c r="D278" s="116"/>
      <c r="E278" s="116"/>
      <c r="F278" s="116"/>
      <c r="G278" s="116"/>
      <c r="H278" s="116"/>
      <c r="I278" s="117"/>
      <c r="J278" s="135" t="s">
        <v>146</v>
      </c>
      <c r="K278" s="135"/>
      <c r="L278" s="135"/>
      <c r="M278" s="135"/>
      <c r="N278" s="135"/>
      <c r="O278" s="134" t="s">
        <v>151</v>
      </c>
      <c r="P278" s="116"/>
      <c r="Q278" s="116"/>
      <c r="R278" s="116"/>
      <c r="S278" s="116"/>
      <c r="T278" s="116"/>
      <c r="U278" s="116"/>
      <c r="V278" s="116"/>
      <c r="W278" s="116"/>
      <c r="X278" s="117"/>
      <c r="Y278" s="110">
        <v>100</v>
      </c>
      <c r="Z278" s="110"/>
      <c r="AA278" s="110"/>
      <c r="AB278" s="110"/>
      <c r="AC278" s="110"/>
      <c r="AD278" s="110">
        <v>0</v>
      </c>
      <c r="AE278" s="110"/>
      <c r="AF278" s="110"/>
      <c r="AG278" s="110"/>
      <c r="AH278" s="110"/>
      <c r="AI278" s="110">
        <v>100</v>
      </c>
      <c r="AJ278" s="110"/>
      <c r="AK278" s="110"/>
      <c r="AL278" s="110"/>
      <c r="AM278" s="110"/>
      <c r="AN278" s="110">
        <v>100</v>
      </c>
      <c r="AO278" s="110"/>
      <c r="AP278" s="110"/>
      <c r="AQ278" s="110"/>
      <c r="AR278" s="110"/>
      <c r="AS278" s="110">
        <v>0</v>
      </c>
      <c r="AT278" s="110"/>
      <c r="AU278" s="110"/>
      <c r="AV278" s="110"/>
      <c r="AW278" s="110"/>
      <c r="AX278" s="110">
        <v>100</v>
      </c>
      <c r="AY278" s="110"/>
      <c r="AZ278" s="110"/>
      <c r="BA278" s="110"/>
      <c r="BB278" s="110"/>
      <c r="BC278" s="110">
        <f>AN278-Y278</f>
        <v>0</v>
      </c>
      <c r="BD278" s="110"/>
      <c r="BE278" s="110"/>
      <c r="BF278" s="110"/>
      <c r="BG278" s="110"/>
      <c r="BH278" s="110">
        <f>AS278-AD278</f>
        <v>0</v>
      </c>
      <c r="BI278" s="110"/>
      <c r="BJ278" s="110"/>
      <c r="BK278" s="110"/>
      <c r="BL278" s="110"/>
      <c r="BM278" s="110">
        <v>0</v>
      </c>
      <c r="BN278" s="110"/>
      <c r="BO278" s="110"/>
      <c r="BP278" s="110"/>
      <c r="BQ278" s="110"/>
      <c r="BR278" s="11"/>
      <c r="BS278" s="11"/>
      <c r="BT278" s="11"/>
      <c r="BU278" s="11"/>
      <c r="BV278" s="11"/>
      <c r="BW278" s="11"/>
      <c r="BX278" s="11"/>
      <c r="BY278" s="11"/>
      <c r="BZ278" s="9"/>
    </row>
    <row r="279" spans="1:79" ht="102" customHeight="1" x14ac:dyDescent="0.2">
      <c r="A279" s="94">
        <v>38</v>
      </c>
      <c r="B279" s="94"/>
      <c r="C279" s="134" t="s">
        <v>316</v>
      </c>
      <c r="D279" s="116"/>
      <c r="E279" s="116"/>
      <c r="F279" s="116"/>
      <c r="G279" s="116"/>
      <c r="H279" s="116"/>
      <c r="I279" s="117"/>
      <c r="J279" s="135" t="s">
        <v>281</v>
      </c>
      <c r="K279" s="135"/>
      <c r="L279" s="135"/>
      <c r="M279" s="135"/>
      <c r="N279" s="135"/>
      <c r="O279" s="134" t="s">
        <v>157</v>
      </c>
      <c r="P279" s="116"/>
      <c r="Q279" s="116"/>
      <c r="R279" s="116"/>
      <c r="S279" s="116"/>
      <c r="T279" s="116"/>
      <c r="U279" s="116"/>
      <c r="V279" s="116"/>
      <c r="W279" s="116"/>
      <c r="X279" s="117"/>
      <c r="Y279" s="110">
        <v>100</v>
      </c>
      <c r="Z279" s="110"/>
      <c r="AA279" s="110"/>
      <c r="AB279" s="110"/>
      <c r="AC279" s="110"/>
      <c r="AD279" s="110">
        <v>0</v>
      </c>
      <c r="AE279" s="110"/>
      <c r="AF279" s="110"/>
      <c r="AG279" s="110"/>
      <c r="AH279" s="110"/>
      <c r="AI279" s="110">
        <v>100</v>
      </c>
      <c r="AJ279" s="110"/>
      <c r="AK279" s="110"/>
      <c r="AL279" s="110"/>
      <c r="AM279" s="110"/>
      <c r="AN279" s="110">
        <v>99.89</v>
      </c>
      <c r="AO279" s="110"/>
      <c r="AP279" s="110"/>
      <c r="AQ279" s="110"/>
      <c r="AR279" s="110"/>
      <c r="AS279" s="110">
        <v>0</v>
      </c>
      <c r="AT279" s="110"/>
      <c r="AU279" s="110"/>
      <c r="AV279" s="110"/>
      <c r="AW279" s="110"/>
      <c r="AX279" s="110">
        <v>99.89</v>
      </c>
      <c r="AY279" s="110"/>
      <c r="AZ279" s="110"/>
      <c r="BA279" s="110"/>
      <c r="BB279" s="110"/>
      <c r="BC279" s="110">
        <f>AN279-Y279</f>
        <v>-0.10999999999999943</v>
      </c>
      <c r="BD279" s="110"/>
      <c r="BE279" s="110"/>
      <c r="BF279" s="110"/>
      <c r="BG279" s="110"/>
      <c r="BH279" s="110">
        <f>AS279-AD279</f>
        <v>0</v>
      </c>
      <c r="BI279" s="110"/>
      <c r="BJ279" s="110"/>
      <c r="BK279" s="110"/>
      <c r="BL279" s="110"/>
      <c r="BM279" s="110">
        <v>-0.10999999999999943</v>
      </c>
      <c r="BN279" s="110"/>
      <c r="BO279" s="110"/>
      <c r="BP279" s="110"/>
      <c r="BQ279" s="110"/>
      <c r="BR279" s="11"/>
      <c r="BS279" s="11"/>
      <c r="BT279" s="11"/>
      <c r="BU279" s="11"/>
      <c r="BV279" s="11"/>
      <c r="BW279" s="11"/>
      <c r="BX279" s="11"/>
      <c r="BY279" s="11"/>
      <c r="BZ279" s="9"/>
    </row>
    <row r="280" spans="1:79" ht="15.75" x14ac:dyDescent="0.2">
      <c r="A280" s="31"/>
      <c r="B280" s="31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L280" s="34"/>
      <c r="BM280" s="34"/>
      <c r="BN280" s="34"/>
      <c r="BO280" s="34"/>
      <c r="BP280" s="34"/>
      <c r="BQ280" s="34"/>
      <c r="BR280" s="11"/>
      <c r="BS280" s="11"/>
      <c r="BT280" s="11"/>
      <c r="BU280" s="11"/>
      <c r="BV280" s="11"/>
      <c r="BW280" s="11"/>
      <c r="BX280" s="11"/>
      <c r="BY280" s="11"/>
      <c r="BZ280" s="9"/>
    </row>
    <row r="281" spans="1:79" ht="15.75" customHeight="1" x14ac:dyDescent="0.2">
      <c r="A281" s="41" t="s">
        <v>63</v>
      </c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/>
      <c r="BH281" s="41"/>
      <c r="BI281" s="41"/>
      <c r="BJ281" s="41"/>
      <c r="BK281" s="41"/>
      <c r="BL281" s="41"/>
      <c r="BM281" s="41"/>
      <c r="BN281" s="41"/>
      <c r="BO281" s="41"/>
      <c r="BP281" s="41"/>
      <c r="BQ281" s="41"/>
    </row>
    <row r="282" spans="1:79" ht="9" customHeight="1" x14ac:dyDescent="0.2">
      <c r="A282" s="31"/>
      <c r="B282" s="31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L282" s="34"/>
      <c r="BM282" s="34"/>
      <c r="BN282" s="34"/>
      <c r="BO282" s="34"/>
      <c r="BP282" s="34"/>
      <c r="BQ282" s="34"/>
      <c r="BR282" s="11"/>
      <c r="BS282" s="11"/>
      <c r="BT282" s="11"/>
      <c r="BU282" s="11"/>
      <c r="BV282" s="11"/>
      <c r="BW282" s="11"/>
      <c r="BX282" s="11"/>
      <c r="BY282" s="11"/>
      <c r="BZ282" s="9"/>
    </row>
    <row r="283" spans="1:79" ht="45" customHeight="1" x14ac:dyDescent="0.2">
      <c r="A283" s="51" t="s">
        <v>3</v>
      </c>
      <c r="B283" s="53"/>
      <c r="C283" s="51" t="s">
        <v>6</v>
      </c>
      <c r="D283" s="52"/>
      <c r="E283" s="52"/>
      <c r="F283" s="52"/>
      <c r="G283" s="52"/>
      <c r="H283" s="52"/>
      <c r="I283" s="53"/>
      <c r="J283" s="51" t="s">
        <v>5</v>
      </c>
      <c r="K283" s="52"/>
      <c r="L283" s="52"/>
      <c r="M283" s="52"/>
      <c r="N283" s="53"/>
      <c r="O283" s="42" t="s">
        <v>64</v>
      </c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  <c r="BH283" s="43"/>
      <c r="BI283" s="43"/>
      <c r="BJ283" s="43"/>
      <c r="BK283" s="43"/>
      <c r="BL283" s="43"/>
      <c r="BM283" s="43"/>
      <c r="BN283" s="43"/>
      <c r="BO283" s="43"/>
      <c r="BP283" s="43"/>
      <c r="BQ283" s="44"/>
      <c r="BR283" s="10"/>
      <c r="BS283" s="10"/>
      <c r="BT283" s="10"/>
      <c r="BU283" s="10"/>
      <c r="BV283" s="10"/>
      <c r="BW283" s="10"/>
      <c r="BX283" s="10"/>
      <c r="BY283" s="10"/>
      <c r="BZ283" s="9"/>
    </row>
    <row r="284" spans="1:79" s="38" customFormat="1" ht="15.95" customHeight="1" x14ac:dyDescent="0.2">
      <c r="A284" s="93">
        <v>1</v>
      </c>
      <c r="B284" s="93"/>
      <c r="C284" s="93">
        <v>2</v>
      </c>
      <c r="D284" s="93"/>
      <c r="E284" s="93"/>
      <c r="F284" s="93"/>
      <c r="G284" s="93"/>
      <c r="H284" s="93"/>
      <c r="I284" s="93"/>
      <c r="J284" s="93">
        <v>3</v>
      </c>
      <c r="K284" s="93"/>
      <c r="L284" s="93"/>
      <c r="M284" s="93"/>
      <c r="N284" s="93"/>
      <c r="O284" s="45">
        <v>4</v>
      </c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  <c r="BP284" s="46"/>
      <c r="BQ284" s="47"/>
      <c r="BR284" s="36"/>
      <c r="BS284" s="36"/>
      <c r="BT284" s="36"/>
      <c r="BU284" s="36"/>
      <c r="BV284" s="36"/>
      <c r="BW284" s="36"/>
      <c r="BX284" s="36"/>
      <c r="BY284" s="36"/>
      <c r="BZ284" s="37"/>
    </row>
    <row r="285" spans="1:79" s="38" customFormat="1" ht="12.75" hidden="1" customHeight="1" x14ac:dyDescent="0.2">
      <c r="A285" s="50" t="s">
        <v>36</v>
      </c>
      <c r="B285" s="50"/>
      <c r="C285" s="90" t="s">
        <v>14</v>
      </c>
      <c r="D285" s="91"/>
      <c r="E285" s="91"/>
      <c r="F285" s="91"/>
      <c r="G285" s="91"/>
      <c r="H285" s="91"/>
      <c r="I285" s="92"/>
      <c r="J285" s="50" t="s">
        <v>15</v>
      </c>
      <c r="K285" s="50"/>
      <c r="L285" s="50"/>
      <c r="M285" s="50"/>
      <c r="N285" s="50"/>
      <c r="O285" s="85" t="s">
        <v>72</v>
      </c>
      <c r="P285" s="86"/>
      <c r="Q285" s="86"/>
      <c r="R285" s="86"/>
      <c r="S285" s="86"/>
      <c r="T285" s="86"/>
      <c r="U285" s="86"/>
      <c r="V285" s="86"/>
      <c r="W285" s="86"/>
      <c r="X285" s="86"/>
      <c r="Y285" s="87"/>
      <c r="Z285" s="87"/>
      <c r="AA285" s="87"/>
      <c r="AB285" s="87"/>
      <c r="AC285" s="87"/>
      <c r="AD285" s="87"/>
      <c r="AE285" s="87"/>
      <c r="AF285" s="87"/>
      <c r="AG285" s="87"/>
      <c r="AH285" s="87"/>
      <c r="AI285" s="87"/>
      <c r="AJ285" s="87"/>
      <c r="AK285" s="87"/>
      <c r="AL285" s="87"/>
      <c r="AM285" s="87"/>
      <c r="AN285" s="87"/>
      <c r="AO285" s="87"/>
      <c r="AP285" s="87"/>
      <c r="AQ285" s="87"/>
      <c r="AR285" s="87"/>
      <c r="AS285" s="87"/>
      <c r="AT285" s="87"/>
      <c r="AU285" s="87"/>
      <c r="AV285" s="87"/>
      <c r="AW285" s="87"/>
      <c r="AX285" s="87"/>
      <c r="AY285" s="87"/>
      <c r="AZ285" s="87"/>
      <c r="BA285" s="87"/>
      <c r="BB285" s="87"/>
      <c r="BC285" s="87"/>
      <c r="BD285" s="87"/>
      <c r="BE285" s="87"/>
      <c r="BF285" s="87"/>
      <c r="BG285" s="87"/>
      <c r="BH285" s="87"/>
      <c r="BI285" s="87"/>
      <c r="BJ285" s="87"/>
      <c r="BK285" s="87"/>
      <c r="BL285" s="87"/>
      <c r="BM285" s="87"/>
      <c r="BN285" s="87"/>
      <c r="BO285" s="87"/>
      <c r="BP285" s="87"/>
      <c r="BQ285" s="88"/>
      <c r="BR285" s="39"/>
      <c r="BS285" s="39"/>
      <c r="BT285" s="37"/>
      <c r="BU285" s="37"/>
      <c r="BV285" s="37"/>
      <c r="BW285" s="37"/>
      <c r="BX285" s="37"/>
      <c r="BY285" s="37"/>
      <c r="BZ285" s="37"/>
      <c r="CA285" s="38" t="s">
        <v>71</v>
      </c>
    </row>
    <row r="286" spans="1:79" s="142" customFormat="1" ht="15.75" x14ac:dyDescent="0.2">
      <c r="A286" s="78">
        <v>0</v>
      </c>
      <c r="B286" s="78"/>
      <c r="C286" s="78" t="s">
        <v>143</v>
      </c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136"/>
      <c r="P286" s="137"/>
      <c r="Q286" s="137"/>
      <c r="R286" s="137"/>
      <c r="S286" s="137"/>
      <c r="T286" s="137"/>
      <c r="U286" s="137"/>
      <c r="V286" s="137"/>
      <c r="W286" s="137"/>
      <c r="X286" s="137"/>
      <c r="Y286" s="138"/>
      <c r="Z286" s="138"/>
      <c r="AA286" s="138"/>
      <c r="AB286" s="138"/>
      <c r="AC286" s="138"/>
      <c r="AD286" s="138"/>
      <c r="AE286" s="138"/>
      <c r="AF286" s="138"/>
      <c r="AG286" s="138"/>
      <c r="AH286" s="138"/>
      <c r="AI286" s="138"/>
      <c r="AJ286" s="138"/>
      <c r="AK286" s="138"/>
      <c r="AL286" s="138"/>
      <c r="AM286" s="138"/>
      <c r="AN286" s="138"/>
      <c r="AO286" s="138"/>
      <c r="AP286" s="138"/>
      <c r="AQ286" s="138"/>
      <c r="AR286" s="138"/>
      <c r="AS286" s="138"/>
      <c r="AT286" s="138"/>
      <c r="AU286" s="138"/>
      <c r="AV286" s="138"/>
      <c r="AW286" s="138"/>
      <c r="AX286" s="138"/>
      <c r="AY286" s="138"/>
      <c r="AZ286" s="138"/>
      <c r="BA286" s="138"/>
      <c r="BB286" s="138"/>
      <c r="BC286" s="138"/>
      <c r="BD286" s="138"/>
      <c r="BE286" s="138"/>
      <c r="BF286" s="138"/>
      <c r="BG286" s="138"/>
      <c r="BH286" s="138"/>
      <c r="BI286" s="138"/>
      <c r="BJ286" s="138"/>
      <c r="BK286" s="138"/>
      <c r="BL286" s="138"/>
      <c r="BM286" s="138"/>
      <c r="BN286" s="138"/>
      <c r="BO286" s="138"/>
      <c r="BP286" s="138"/>
      <c r="BQ286" s="139"/>
      <c r="BR286" s="140"/>
      <c r="BS286" s="140"/>
      <c r="BT286" s="140"/>
      <c r="BU286" s="140"/>
      <c r="BV286" s="140"/>
      <c r="BW286" s="140"/>
      <c r="BX286" s="140"/>
      <c r="BY286" s="140"/>
      <c r="BZ286" s="141"/>
      <c r="CA286" s="142" t="s">
        <v>66</v>
      </c>
    </row>
    <row r="287" spans="1:79" s="142" customFormat="1" ht="15.75" x14ac:dyDescent="0.2">
      <c r="A287" s="78">
        <v>0</v>
      </c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136"/>
      <c r="P287" s="137"/>
      <c r="Q287" s="137"/>
      <c r="R287" s="137"/>
      <c r="S287" s="137"/>
      <c r="T287" s="137"/>
      <c r="U287" s="137"/>
      <c r="V287" s="137"/>
      <c r="W287" s="137"/>
      <c r="X287" s="137"/>
      <c r="Y287" s="138"/>
      <c r="Z287" s="138"/>
      <c r="AA287" s="138"/>
      <c r="AB287" s="138"/>
      <c r="AC287" s="138"/>
      <c r="AD287" s="138"/>
      <c r="AE287" s="138"/>
      <c r="AF287" s="138"/>
      <c r="AG287" s="138"/>
      <c r="AH287" s="138"/>
      <c r="AI287" s="138"/>
      <c r="AJ287" s="138"/>
      <c r="AK287" s="138"/>
      <c r="AL287" s="138"/>
      <c r="AM287" s="138"/>
      <c r="AN287" s="138"/>
      <c r="AO287" s="138"/>
      <c r="AP287" s="138"/>
      <c r="AQ287" s="138"/>
      <c r="AR287" s="138"/>
      <c r="AS287" s="138"/>
      <c r="AT287" s="138"/>
      <c r="AU287" s="138"/>
      <c r="AV287" s="138"/>
      <c r="AW287" s="138"/>
      <c r="AX287" s="138"/>
      <c r="AY287" s="138"/>
      <c r="AZ287" s="138"/>
      <c r="BA287" s="138"/>
      <c r="BB287" s="138"/>
      <c r="BC287" s="138"/>
      <c r="BD287" s="138"/>
      <c r="BE287" s="138"/>
      <c r="BF287" s="138"/>
      <c r="BG287" s="138"/>
      <c r="BH287" s="138"/>
      <c r="BI287" s="138"/>
      <c r="BJ287" s="138"/>
      <c r="BK287" s="138"/>
      <c r="BL287" s="138"/>
      <c r="BM287" s="138"/>
      <c r="BN287" s="138"/>
      <c r="BO287" s="138"/>
      <c r="BP287" s="138"/>
      <c r="BQ287" s="139"/>
      <c r="BR287" s="140"/>
      <c r="BS287" s="140"/>
      <c r="BT287" s="140"/>
      <c r="BU287" s="140"/>
      <c r="BV287" s="140"/>
      <c r="BW287" s="140"/>
      <c r="BX287" s="140"/>
      <c r="BY287" s="140"/>
      <c r="BZ287" s="141"/>
    </row>
    <row r="288" spans="1:79" s="38" customFormat="1" ht="51" customHeight="1" x14ac:dyDescent="0.2">
      <c r="A288" s="50">
        <v>1</v>
      </c>
      <c r="B288" s="50"/>
      <c r="C288" s="85" t="s">
        <v>145</v>
      </c>
      <c r="D288" s="116"/>
      <c r="E288" s="116"/>
      <c r="F288" s="116"/>
      <c r="G288" s="116"/>
      <c r="H288" s="116"/>
      <c r="I288" s="117"/>
      <c r="J288" s="50" t="s">
        <v>146</v>
      </c>
      <c r="K288" s="50"/>
      <c r="L288" s="50"/>
      <c r="M288" s="50"/>
      <c r="N288" s="50"/>
      <c r="O288" s="48" t="s">
        <v>317</v>
      </c>
      <c r="P288" s="49"/>
      <c r="Q288" s="49"/>
      <c r="R288" s="49"/>
      <c r="S288" s="49"/>
      <c r="T288" s="49"/>
      <c r="U288" s="49"/>
      <c r="V288" s="49"/>
      <c r="W288" s="49"/>
      <c r="X288" s="49"/>
      <c r="Y288" s="144"/>
      <c r="Z288" s="144"/>
      <c r="AA288" s="144"/>
      <c r="AB288" s="144"/>
      <c r="AC288" s="144"/>
      <c r="AD288" s="144"/>
      <c r="AE288" s="144"/>
      <c r="AF288" s="144"/>
      <c r="AG288" s="144"/>
      <c r="AH288" s="144"/>
      <c r="AI288" s="144"/>
      <c r="AJ288" s="144"/>
      <c r="AK288" s="144"/>
      <c r="AL288" s="144"/>
      <c r="AM288" s="144"/>
      <c r="AN288" s="144"/>
      <c r="AO288" s="144"/>
      <c r="AP288" s="144"/>
      <c r="AQ288" s="144"/>
      <c r="AR288" s="144"/>
      <c r="AS288" s="144"/>
      <c r="AT288" s="144"/>
      <c r="AU288" s="144"/>
      <c r="AV288" s="144"/>
      <c r="AW288" s="144"/>
      <c r="AX288" s="144"/>
      <c r="AY288" s="144"/>
      <c r="AZ288" s="144"/>
      <c r="BA288" s="144"/>
      <c r="BB288" s="144"/>
      <c r="BC288" s="144"/>
      <c r="BD288" s="144"/>
      <c r="BE288" s="144"/>
      <c r="BF288" s="144"/>
      <c r="BG288" s="144"/>
      <c r="BH288" s="144"/>
      <c r="BI288" s="144"/>
      <c r="BJ288" s="144"/>
      <c r="BK288" s="144"/>
      <c r="BL288" s="144"/>
      <c r="BM288" s="144"/>
      <c r="BN288" s="144"/>
      <c r="BO288" s="144"/>
      <c r="BP288" s="144"/>
      <c r="BQ288" s="145"/>
      <c r="BR288" s="36"/>
      <c r="BS288" s="36"/>
      <c r="BT288" s="36"/>
      <c r="BU288" s="36"/>
      <c r="BV288" s="36"/>
      <c r="BW288" s="36"/>
      <c r="BX288" s="36"/>
      <c r="BY288" s="36"/>
      <c r="BZ288" s="37"/>
    </row>
    <row r="289" spans="1:78" s="38" customFormat="1" ht="63.75" customHeight="1" x14ac:dyDescent="0.2">
      <c r="A289" s="50">
        <v>4</v>
      </c>
      <c r="B289" s="50"/>
      <c r="C289" s="85" t="s">
        <v>152</v>
      </c>
      <c r="D289" s="116"/>
      <c r="E289" s="116"/>
      <c r="F289" s="116"/>
      <c r="G289" s="116"/>
      <c r="H289" s="116"/>
      <c r="I289" s="117"/>
      <c r="J289" s="50" t="s">
        <v>146</v>
      </c>
      <c r="K289" s="50"/>
      <c r="L289" s="50"/>
      <c r="M289" s="50"/>
      <c r="N289" s="50"/>
      <c r="O289" s="48" t="s">
        <v>318</v>
      </c>
      <c r="P289" s="49"/>
      <c r="Q289" s="49"/>
      <c r="R289" s="49"/>
      <c r="S289" s="49"/>
      <c r="T289" s="49"/>
      <c r="U289" s="49"/>
      <c r="V289" s="49"/>
      <c r="W289" s="49"/>
      <c r="X289" s="49"/>
      <c r="Y289" s="144"/>
      <c r="Z289" s="144"/>
      <c r="AA289" s="144"/>
      <c r="AB289" s="144"/>
      <c r="AC289" s="144"/>
      <c r="AD289" s="144"/>
      <c r="AE289" s="144"/>
      <c r="AF289" s="144"/>
      <c r="AG289" s="144"/>
      <c r="AH289" s="144"/>
      <c r="AI289" s="144"/>
      <c r="AJ289" s="144"/>
      <c r="AK289" s="144"/>
      <c r="AL289" s="144"/>
      <c r="AM289" s="144"/>
      <c r="AN289" s="144"/>
      <c r="AO289" s="144"/>
      <c r="AP289" s="144"/>
      <c r="AQ289" s="144"/>
      <c r="AR289" s="144"/>
      <c r="AS289" s="144"/>
      <c r="AT289" s="144"/>
      <c r="AU289" s="144"/>
      <c r="AV289" s="144"/>
      <c r="AW289" s="144"/>
      <c r="AX289" s="144"/>
      <c r="AY289" s="144"/>
      <c r="AZ289" s="144"/>
      <c r="BA289" s="144"/>
      <c r="BB289" s="144"/>
      <c r="BC289" s="144"/>
      <c r="BD289" s="144"/>
      <c r="BE289" s="144"/>
      <c r="BF289" s="144"/>
      <c r="BG289" s="144"/>
      <c r="BH289" s="144"/>
      <c r="BI289" s="144"/>
      <c r="BJ289" s="144"/>
      <c r="BK289" s="144"/>
      <c r="BL289" s="144"/>
      <c r="BM289" s="144"/>
      <c r="BN289" s="144"/>
      <c r="BO289" s="144"/>
      <c r="BP289" s="144"/>
      <c r="BQ289" s="145"/>
      <c r="BR289" s="36"/>
      <c r="BS289" s="36"/>
      <c r="BT289" s="36"/>
      <c r="BU289" s="36"/>
      <c r="BV289" s="36"/>
      <c r="BW289" s="36"/>
      <c r="BX289" s="36"/>
      <c r="BY289" s="36"/>
      <c r="BZ289" s="37"/>
    </row>
    <row r="290" spans="1:78" s="38" customFormat="1" ht="51" customHeight="1" x14ac:dyDescent="0.2">
      <c r="A290" s="50">
        <v>7</v>
      </c>
      <c r="B290" s="50"/>
      <c r="C290" s="85" t="s">
        <v>155</v>
      </c>
      <c r="D290" s="116"/>
      <c r="E290" s="116"/>
      <c r="F290" s="116"/>
      <c r="G290" s="116"/>
      <c r="H290" s="116"/>
      <c r="I290" s="117"/>
      <c r="J290" s="50" t="s">
        <v>146</v>
      </c>
      <c r="K290" s="50"/>
      <c r="L290" s="50"/>
      <c r="M290" s="50"/>
      <c r="N290" s="50"/>
      <c r="O290" s="48" t="s">
        <v>319</v>
      </c>
      <c r="P290" s="49"/>
      <c r="Q290" s="49"/>
      <c r="R290" s="49"/>
      <c r="S290" s="49"/>
      <c r="T290" s="49"/>
      <c r="U290" s="49"/>
      <c r="V290" s="49"/>
      <c r="W290" s="49"/>
      <c r="X290" s="49"/>
      <c r="Y290" s="144"/>
      <c r="Z290" s="144"/>
      <c r="AA290" s="144"/>
      <c r="AB290" s="144"/>
      <c r="AC290" s="144"/>
      <c r="AD290" s="144"/>
      <c r="AE290" s="144"/>
      <c r="AF290" s="144"/>
      <c r="AG290" s="144"/>
      <c r="AH290" s="144"/>
      <c r="AI290" s="144"/>
      <c r="AJ290" s="144"/>
      <c r="AK290" s="144"/>
      <c r="AL290" s="144"/>
      <c r="AM290" s="144"/>
      <c r="AN290" s="144"/>
      <c r="AO290" s="144"/>
      <c r="AP290" s="144"/>
      <c r="AQ290" s="144"/>
      <c r="AR290" s="144"/>
      <c r="AS290" s="144"/>
      <c r="AT290" s="144"/>
      <c r="AU290" s="144"/>
      <c r="AV290" s="144"/>
      <c r="AW290" s="144"/>
      <c r="AX290" s="144"/>
      <c r="AY290" s="144"/>
      <c r="AZ290" s="144"/>
      <c r="BA290" s="144"/>
      <c r="BB290" s="144"/>
      <c r="BC290" s="144"/>
      <c r="BD290" s="144"/>
      <c r="BE290" s="144"/>
      <c r="BF290" s="144"/>
      <c r="BG290" s="144"/>
      <c r="BH290" s="144"/>
      <c r="BI290" s="144"/>
      <c r="BJ290" s="144"/>
      <c r="BK290" s="144"/>
      <c r="BL290" s="144"/>
      <c r="BM290" s="144"/>
      <c r="BN290" s="144"/>
      <c r="BO290" s="144"/>
      <c r="BP290" s="144"/>
      <c r="BQ290" s="145"/>
      <c r="BR290" s="36"/>
      <c r="BS290" s="36"/>
      <c r="BT290" s="36"/>
      <c r="BU290" s="36"/>
      <c r="BV290" s="36"/>
      <c r="BW290" s="36"/>
      <c r="BX290" s="36"/>
      <c r="BY290" s="36"/>
      <c r="BZ290" s="37"/>
    </row>
    <row r="291" spans="1:78" s="38" customFormat="1" ht="38.25" customHeight="1" x14ac:dyDescent="0.2">
      <c r="A291" s="50">
        <v>8</v>
      </c>
      <c r="B291" s="50"/>
      <c r="C291" s="85" t="s">
        <v>156</v>
      </c>
      <c r="D291" s="116"/>
      <c r="E291" s="116"/>
      <c r="F291" s="116"/>
      <c r="G291" s="116"/>
      <c r="H291" s="116"/>
      <c r="I291" s="117"/>
      <c r="J291" s="50" t="s">
        <v>146</v>
      </c>
      <c r="K291" s="50"/>
      <c r="L291" s="50"/>
      <c r="M291" s="50"/>
      <c r="N291" s="50"/>
      <c r="O291" s="48" t="s">
        <v>320</v>
      </c>
      <c r="P291" s="49"/>
      <c r="Q291" s="49"/>
      <c r="R291" s="49"/>
      <c r="S291" s="49"/>
      <c r="T291" s="49"/>
      <c r="U291" s="49"/>
      <c r="V291" s="49"/>
      <c r="W291" s="49"/>
      <c r="X291" s="49"/>
      <c r="Y291" s="144"/>
      <c r="Z291" s="144"/>
      <c r="AA291" s="144"/>
      <c r="AB291" s="144"/>
      <c r="AC291" s="144"/>
      <c r="AD291" s="144"/>
      <c r="AE291" s="144"/>
      <c r="AF291" s="144"/>
      <c r="AG291" s="144"/>
      <c r="AH291" s="144"/>
      <c r="AI291" s="144"/>
      <c r="AJ291" s="144"/>
      <c r="AK291" s="144"/>
      <c r="AL291" s="144"/>
      <c r="AM291" s="144"/>
      <c r="AN291" s="144"/>
      <c r="AO291" s="144"/>
      <c r="AP291" s="144"/>
      <c r="AQ291" s="144"/>
      <c r="AR291" s="144"/>
      <c r="AS291" s="144"/>
      <c r="AT291" s="144"/>
      <c r="AU291" s="144"/>
      <c r="AV291" s="144"/>
      <c r="AW291" s="144"/>
      <c r="AX291" s="144"/>
      <c r="AY291" s="144"/>
      <c r="AZ291" s="144"/>
      <c r="BA291" s="144"/>
      <c r="BB291" s="144"/>
      <c r="BC291" s="144"/>
      <c r="BD291" s="144"/>
      <c r="BE291" s="144"/>
      <c r="BF291" s="144"/>
      <c r="BG291" s="144"/>
      <c r="BH291" s="144"/>
      <c r="BI291" s="144"/>
      <c r="BJ291" s="144"/>
      <c r="BK291" s="144"/>
      <c r="BL291" s="144"/>
      <c r="BM291" s="144"/>
      <c r="BN291" s="144"/>
      <c r="BO291" s="144"/>
      <c r="BP291" s="144"/>
      <c r="BQ291" s="145"/>
      <c r="BR291" s="36"/>
      <c r="BS291" s="36"/>
      <c r="BT291" s="36"/>
      <c r="BU291" s="36"/>
      <c r="BV291" s="36"/>
      <c r="BW291" s="36"/>
      <c r="BX291" s="36"/>
      <c r="BY291" s="36"/>
      <c r="BZ291" s="37"/>
    </row>
    <row r="292" spans="1:78" s="38" customFormat="1" ht="38.25" customHeight="1" x14ac:dyDescent="0.2">
      <c r="A292" s="50">
        <v>9</v>
      </c>
      <c r="B292" s="50"/>
      <c r="C292" s="85" t="s">
        <v>158</v>
      </c>
      <c r="D292" s="116"/>
      <c r="E292" s="116"/>
      <c r="F292" s="116"/>
      <c r="G292" s="116"/>
      <c r="H292" s="116"/>
      <c r="I292" s="117"/>
      <c r="J292" s="50" t="s">
        <v>146</v>
      </c>
      <c r="K292" s="50"/>
      <c r="L292" s="50"/>
      <c r="M292" s="50"/>
      <c r="N292" s="50"/>
      <c r="O292" s="48" t="s">
        <v>321</v>
      </c>
      <c r="P292" s="49"/>
      <c r="Q292" s="49"/>
      <c r="R292" s="49"/>
      <c r="S292" s="49"/>
      <c r="T292" s="49"/>
      <c r="U292" s="49"/>
      <c r="V292" s="49"/>
      <c r="W292" s="49"/>
      <c r="X292" s="49"/>
      <c r="Y292" s="144"/>
      <c r="Z292" s="144"/>
      <c r="AA292" s="144"/>
      <c r="AB292" s="144"/>
      <c r="AC292" s="144"/>
      <c r="AD292" s="144"/>
      <c r="AE292" s="144"/>
      <c r="AF292" s="144"/>
      <c r="AG292" s="144"/>
      <c r="AH292" s="144"/>
      <c r="AI292" s="144"/>
      <c r="AJ292" s="144"/>
      <c r="AK292" s="144"/>
      <c r="AL292" s="144"/>
      <c r="AM292" s="144"/>
      <c r="AN292" s="144"/>
      <c r="AO292" s="144"/>
      <c r="AP292" s="144"/>
      <c r="AQ292" s="144"/>
      <c r="AR292" s="144"/>
      <c r="AS292" s="144"/>
      <c r="AT292" s="144"/>
      <c r="AU292" s="144"/>
      <c r="AV292" s="144"/>
      <c r="AW292" s="144"/>
      <c r="AX292" s="144"/>
      <c r="AY292" s="144"/>
      <c r="AZ292" s="144"/>
      <c r="BA292" s="144"/>
      <c r="BB292" s="144"/>
      <c r="BC292" s="144"/>
      <c r="BD292" s="144"/>
      <c r="BE292" s="144"/>
      <c r="BF292" s="144"/>
      <c r="BG292" s="144"/>
      <c r="BH292" s="144"/>
      <c r="BI292" s="144"/>
      <c r="BJ292" s="144"/>
      <c r="BK292" s="144"/>
      <c r="BL292" s="144"/>
      <c r="BM292" s="144"/>
      <c r="BN292" s="144"/>
      <c r="BO292" s="144"/>
      <c r="BP292" s="144"/>
      <c r="BQ292" s="145"/>
      <c r="BR292" s="36"/>
      <c r="BS292" s="36"/>
      <c r="BT292" s="36"/>
      <c r="BU292" s="36"/>
      <c r="BV292" s="36"/>
      <c r="BW292" s="36"/>
      <c r="BX292" s="36"/>
      <c r="BY292" s="36"/>
      <c r="BZ292" s="37"/>
    </row>
    <row r="293" spans="1:78" s="38" customFormat="1" ht="38.25" customHeight="1" x14ac:dyDescent="0.2">
      <c r="A293" s="50">
        <v>26</v>
      </c>
      <c r="B293" s="50"/>
      <c r="C293" s="85" t="s">
        <v>176</v>
      </c>
      <c r="D293" s="116"/>
      <c r="E293" s="116"/>
      <c r="F293" s="116"/>
      <c r="G293" s="116"/>
      <c r="H293" s="116"/>
      <c r="I293" s="117"/>
      <c r="J293" s="50" t="s">
        <v>146</v>
      </c>
      <c r="K293" s="50"/>
      <c r="L293" s="50"/>
      <c r="M293" s="50"/>
      <c r="N293" s="50"/>
      <c r="O293" s="48" t="s">
        <v>322</v>
      </c>
      <c r="P293" s="49"/>
      <c r="Q293" s="49"/>
      <c r="R293" s="49"/>
      <c r="S293" s="49"/>
      <c r="T293" s="49"/>
      <c r="U293" s="49"/>
      <c r="V293" s="49"/>
      <c r="W293" s="49"/>
      <c r="X293" s="49"/>
      <c r="Y293" s="144"/>
      <c r="Z293" s="144"/>
      <c r="AA293" s="144"/>
      <c r="AB293" s="144"/>
      <c r="AC293" s="144"/>
      <c r="AD293" s="144"/>
      <c r="AE293" s="144"/>
      <c r="AF293" s="144"/>
      <c r="AG293" s="144"/>
      <c r="AH293" s="144"/>
      <c r="AI293" s="144"/>
      <c r="AJ293" s="144"/>
      <c r="AK293" s="144"/>
      <c r="AL293" s="144"/>
      <c r="AM293" s="144"/>
      <c r="AN293" s="144"/>
      <c r="AO293" s="144"/>
      <c r="AP293" s="144"/>
      <c r="AQ293" s="144"/>
      <c r="AR293" s="144"/>
      <c r="AS293" s="144"/>
      <c r="AT293" s="144"/>
      <c r="AU293" s="144"/>
      <c r="AV293" s="144"/>
      <c r="AW293" s="144"/>
      <c r="AX293" s="144"/>
      <c r="AY293" s="144"/>
      <c r="AZ293" s="144"/>
      <c r="BA293" s="144"/>
      <c r="BB293" s="144"/>
      <c r="BC293" s="144"/>
      <c r="BD293" s="144"/>
      <c r="BE293" s="144"/>
      <c r="BF293" s="144"/>
      <c r="BG293" s="144"/>
      <c r="BH293" s="144"/>
      <c r="BI293" s="144"/>
      <c r="BJ293" s="144"/>
      <c r="BK293" s="144"/>
      <c r="BL293" s="144"/>
      <c r="BM293" s="144"/>
      <c r="BN293" s="144"/>
      <c r="BO293" s="144"/>
      <c r="BP293" s="144"/>
      <c r="BQ293" s="145"/>
      <c r="BR293" s="36"/>
      <c r="BS293" s="36"/>
      <c r="BT293" s="36"/>
      <c r="BU293" s="36"/>
      <c r="BV293" s="36"/>
      <c r="BW293" s="36"/>
      <c r="BX293" s="36"/>
      <c r="BY293" s="36"/>
      <c r="BZ293" s="37"/>
    </row>
    <row r="294" spans="1:78" s="38" customFormat="1" ht="38.25" customHeight="1" x14ac:dyDescent="0.2">
      <c r="A294" s="50">
        <v>28</v>
      </c>
      <c r="B294" s="50"/>
      <c r="C294" s="85" t="s">
        <v>178</v>
      </c>
      <c r="D294" s="116"/>
      <c r="E294" s="116"/>
      <c r="F294" s="116"/>
      <c r="G294" s="116"/>
      <c r="H294" s="116"/>
      <c r="I294" s="117"/>
      <c r="J294" s="50" t="s">
        <v>146</v>
      </c>
      <c r="K294" s="50"/>
      <c r="L294" s="50"/>
      <c r="M294" s="50"/>
      <c r="N294" s="50"/>
      <c r="O294" s="48" t="s">
        <v>137</v>
      </c>
      <c r="P294" s="49"/>
      <c r="Q294" s="49"/>
      <c r="R294" s="49"/>
      <c r="S294" s="49"/>
      <c r="T294" s="49"/>
      <c r="U294" s="49"/>
      <c r="V294" s="49"/>
      <c r="W294" s="49"/>
      <c r="X294" s="49"/>
      <c r="Y294" s="144"/>
      <c r="Z294" s="144"/>
      <c r="AA294" s="144"/>
      <c r="AB294" s="144"/>
      <c r="AC294" s="144"/>
      <c r="AD294" s="144"/>
      <c r="AE294" s="144"/>
      <c r="AF294" s="144"/>
      <c r="AG294" s="144"/>
      <c r="AH294" s="144"/>
      <c r="AI294" s="144"/>
      <c r="AJ294" s="144"/>
      <c r="AK294" s="144"/>
      <c r="AL294" s="144"/>
      <c r="AM294" s="144"/>
      <c r="AN294" s="144"/>
      <c r="AO294" s="144"/>
      <c r="AP294" s="144"/>
      <c r="AQ294" s="144"/>
      <c r="AR294" s="144"/>
      <c r="AS294" s="144"/>
      <c r="AT294" s="144"/>
      <c r="AU294" s="144"/>
      <c r="AV294" s="144"/>
      <c r="AW294" s="144"/>
      <c r="AX294" s="144"/>
      <c r="AY294" s="144"/>
      <c r="AZ294" s="144"/>
      <c r="BA294" s="144"/>
      <c r="BB294" s="144"/>
      <c r="BC294" s="144"/>
      <c r="BD294" s="144"/>
      <c r="BE294" s="144"/>
      <c r="BF294" s="144"/>
      <c r="BG294" s="144"/>
      <c r="BH294" s="144"/>
      <c r="BI294" s="144"/>
      <c r="BJ294" s="144"/>
      <c r="BK294" s="144"/>
      <c r="BL294" s="144"/>
      <c r="BM294" s="144"/>
      <c r="BN294" s="144"/>
      <c r="BO294" s="144"/>
      <c r="BP294" s="144"/>
      <c r="BQ294" s="145"/>
      <c r="BR294" s="36"/>
      <c r="BS294" s="36"/>
      <c r="BT294" s="36"/>
      <c r="BU294" s="36"/>
      <c r="BV294" s="36"/>
      <c r="BW294" s="36"/>
      <c r="BX294" s="36"/>
      <c r="BY294" s="36"/>
      <c r="BZ294" s="37"/>
    </row>
    <row r="295" spans="1:78" s="38" customFormat="1" ht="38.25" customHeight="1" x14ac:dyDescent="0.2">
      <c r="A295" s="50">
        <v>34</v>
      </c>
      <c r="B295" s="50"/>
      <c r="C295" s="85" t="s">
        <v>184</v>
      </c>
      <c r="D295" s="116"/>
      <c r="E295" s="116"/>
      <c r="F295" s="116"/>
      <c r="G295" s="116"/>
      <c r="H295" s="116"/>
      <c r="I295" s="117"/>
      <c r="J295" s="50" t="s">
        <v>146</v>
      </c>
      <c r="K295" s="50"/>
      <c r="L295" s="50"/>
      <c r="M295" s="50"/>
      <c r="N295" s="50"/>
      <c r="O295" s="48" t="s">
        <v>323</v>
      </c>
      <c r="P295" s="49"/>
      <c r="Q295" s="49"/>
      <c r="R295" s="49"/>
      <c r="S295" s="49"/>
      <c r="T295" s="49"/>
      <c r="U295" s="49"/>
      <c r="V295" s="49"/>
      <c r="W295" s="49"/>
      <c r="X295" s="49"/>
      <c r="Y295" s="144"/>
      <c r="Z295" s="144"/>
      <c r="AA295" s="144"/>
      <c r="AB295" s="144"/>
      <c r="AC295" s="144"/>
      <c r="AD295" s="144"/>
      <c r="AE295" s="144"/>
      <c r="AF295" s="144"/>
      <c r="AG295" s="144"/>
      <c r="AH295" s="144"/>
      <c r="AI295" s="144"/>
      <c r="AJ295" s="144"/>
      <c r="AK295" s="144"/>
      <c r="AL295" s="144"/>
      <c r="AM295" s="144"/>
      <c r="AN295" s="144"/>
      <c r="AO295" s="144"/>
      <c r="AP295" s="144"/>
      <c r="AQ295" s="144"/>
      <c r="AR295" s="144"/>
      <c r="AS295" s="144"/>
      <c r="AT295" s="144"/>
      <c r="AU295" s="144"/>
      <c r="AV295" s="144"/>
      <c r="AW295" s="144"/>
      <c r="AX295" s="144"/>
      <c r="AY295" s="144"/>
      <c r="AZ295" s="144"/>
      <c r="BA295" s="144"/>
      <c r="BB295" s="144"/>
      <c r="BC295" s="144"/>
      <c r="BD295" s="144"/>
      <c r="BE295" s="144"/>
      <c r="BF295" s="144"/>
      <c r="BG295" s="144"/>
      <c r="BH295" s="144"/>
      <c r="BI295" s="144"/>
      <c r="BJ295" s="144"/>
      <c r="BK295" s="144"/>
      <c r="BL295" s="144"/>
      <c r="BM295" s="144"/>
      <c r="BN295" s="144"/>
      <c r="BO295" s="144"/>
      <c r="BP295" s="144"/>
      <c r="BQ295" s="145"/>
      <c r="BR295" s="36"/>
      <c r="BS295" s="36"/>
      <c r="BT295" s="36"/>
      <c r="BU295" s="36"/>
      <c r="BV295" s="36"/>
      <c r="BW295" s="36"/>
      <c r="BX295" s="36"/>
      <c r="BY295" s="36"/>
      <c r="BZ295" s="37"/>
    </row>
    <row r="296" spans="1:78" s="38" customFormat="1" ht="76.5" customHeight="1" x14ac:dyDescent="0.2">
      <c r="A296" s="50">
        <v>35</v>
      </c>
      <c r="B296" s="50"/>
      <c r="C296" s="85" t="s">
        <v>185</v>
      </c>
      <c r="D296" s="116"/>
      <c r="E296" s="116"/>
      <c r="F296" s="116"/>
      <c r="G296" s="116"/>
      <c r="H296" s="116"/>
      <c r="I296" s="117"/>
      <c r="J296" s="50" t="s">
        <v>146</v>
      </c>
      <c r="K296" s="50"/>
      <c r="L296" s="50"/>
      <c r="M296" s="50"/>
      <c r="N296" s="50"/>
      <c r="O296" s="48" t="s">
        <v>324</v>
      </c>
      <c r="P296" s="49"/>
      <c r="Q296" s="49"/>
      <c r="R296" s="49"/>
      <c r="S296" s="49"/>
      <c r="T296" s="49"/>
      <c r="U296" s="49"/>
      <c r="V296" s="49"/>
      <c r="W296" s="49"/>
      <c r="X296" s="49"/>
      <c r="Y296" s="144"/>
      <c r="Z296" s="144"/>
      <c r="AA296" s="144"/>
      <c r="AB296" s="144"/>
      <c r="AC296" s="144"/>
      <c r="AD296" s="144"/>
      <c r="AE296" s="144"/>
      <c r="AF296" s="144"/>
      <c r="AG296" s="144"/>
      <c r="AH296" s="144"/>
      <c r="AI296" s="144"/>
      <c r="AJ296" s="144"/>
      <c r="AK296" s="144"/>
      <c r="AL296" s="144"/>
      <c r="AM296" s="144"/>
      <c r="AN296" s="144"/>
      <c r="AO296" s="144"/>
      <c r="AP296" s="144"/>
      <c r="AQ296" s="144"/>
      <c r="AR296" s="144"/>
      <c r="AS296" s="144"/>
      <c r="AT296" s="144"/>
      <c r="AU296" s="144"/>
      <c r="AV296" s="144"/>
      <c r="AW296" s="144"/>
      <c r="AX296" s="144"/>
      <c r="AY296" s="144"/>
      <c r="AZ296" s="144"/>
      <c r="BA296" s="144"/>
      <c r="BB296" s="144"/>
      <c r="BC296" s="144"/>
      <c r="BD296" s="144"/>
      <c r="BE296" s="144"/>
      <c r="BF296" s="144"/>
      <c r="BG296" s="144"/>
      <c r="BH296" s="144"/>
      <c r="BI296" s="144"/>
      <c r="BJ296" s="144"/>
      <c r="BK296" s="144"/>
      <c r="BL296" s="144"/>
      <c r="BM296" s="144"/>
      <c r="BN296" s="144"/>
      <c r="BO296" s="144"/>
      <c r="BP296" s="144"/>
      <c r="BQ296" s="145"/>
      <c r="BR296" s="36"/>
      <c r="BS296" s="36"/>
      <c r="BT296" s="36"/>
      <c r="BU296" s="36"/>
      <c r="BV296" s="36"/>
      <c r="BW296" s="36"/>
      <c r="BX296" s="36"/>
      <c r="BY296" s="36"/>
      <c r="BZ296" s="37"/>
    </row>
    <row r="297" spans="1:78" s="142" customFormat="1" ht="15.75" x14ac:dyDescent="0.2">
      <c r="A297" s="78">
        <v>0</v>
      </c>
      <c r="B297" s="78"/>
      <c r="C297" s="143" t="s">
        <v>190</v>
      </c>
      <c r="D297" s="120"/>
      <c r="E297" s="120"/>
      <c r="F297" s="120"/>
      <c r="G297" s="120"/>
      <c r="H297" s="120"/>
      <c r="I297" s="121"/>
      <c r="J297" s="78"/>
      <c r="K297" s="78"/>
      <c r="L297" s="78"/>
      <c r="M297" s="78"/>
      <c r="N297" s="78"/>
      <c r="O297" s="136"/>
      <c r="P297" s="137"/>
      <c r="Q297" s="137"/>
      <c r="R297" s="137"/>
      <c r="S297" s="137"/>
      <c r="T297" s="137"/>
      <c r="U297" s="137"/>
      <c r="V297" s="137"/>
      <c r="W297" s="137"/>
      <c r="X297" s="137"/>
      <c r="Y297" s="138"/>
      <c r="Z297" s="138"/>
      <c r="AA297" s="138"/>
      <c r="AB297" s="138"/>
      <c r="AC297" s="138"/>
      <c r="AD297" s="138"/>
      <c r="AE297" s="138"/>
      <c r="AF297" s="138"/>
      <c r="AG297" s="138"/>
      <c r="AH297" s="138"/>
      <c r="AI297" s="138"/>
      <c r="AJ297" s="138"/>
      <c r="AK297" s="138"/>
      <c r="AL297" s="138"/>
      <c r="AM297" s="138"/>
      <c r="AN297" s="138"/>
      <c r="AO297" s="138"/>
      <c r="AP297" s="138"/>
      <c r="AQ297" s="138"/>
      <c r="AR297" s="138"/>
      <c r="AS297" s="138"/>
      <c r="AT297" s="138"/>
      <c r="AU297" s="138"/>
      <c r="AV297" s="138"/>
      <c r="AW297" s="138"/>
      <c r="AX297" s="138"/>
      <c r="AY297" s="138"/>
      <c r="AZ297" s="138"/>
      <c r="BA297" s="138"/>
      <c r="BB297" s="138"/>
      <c r="BC297" s="138"/>
      <c r="BD297" s="138"/>
      <c r="BE297" s="138"/>
      <c r="BF297" s="138"/>
      <c r="BG297" s="138"/>
      <c r="BH297" s="138"/>
      <c r="BI297" s="138"/>
      <c r="BJ297" s="138"/>
      <c r="BK297" s="138"/>
      <c r="BL297" s="138"/>
      <c r="BM297" s="138"/>
      <c r="BN297" s="138"/>
      <c r="BO297" s="138"/>
      <c r="BP297" s="138"/>
      <c r="BQ297" s="139"/>
      <c r="BR297" s="140"/>
      <c r="BS297" s="140"/>
      <c r="BT297" s="140"/>
      <c r="BU297" s="140"/>
      <c r="BV297" s="140"/>
      <c r="BW297" s="140"/>
      <c r="BX297" s="140"/>
      <c r="BY297" s="140"/>
      <c r="BZ297" s="141"/>
    </row>
    <row r="298" spans="1:78" s="142" customFormat="1" ht="15.75" x14ac:dyDescent="0.2">
      <c r="A298" s="78">
        <v>0</v>
      </c>
      <c r="B298" s="78"/>
      <c r="C298" s="143"/>
      <c r="D298" s="120"/>
      <c r="E298" s="120"/>
      <c r="F298" s="120"/>
      <c r="G298" s="120"/>
      <c r="H298" s="120"/>
      <c r="I298" s="121"/>
      <c r="J298" s="78"/>
      <c r="K298" s="78"/>
      <c r="L298" s="78"/>
      <c r="M298" s="78"/>
      <c r="N298" s="78"/>
      <c r="O298" s="136"/>
      <c r="P298" s="137"/>
      <c r="Q298" s="137"/>
      <c r="R298" s="137"/>
      <c r="S298" s="137"/>
      <c r="T298" s="137"/>
      <c r="U298" s="137"/>
      <c r="V298" s="137"/>
      <c r="W298" s="137"/>
      <c r="X298" s="137"/>
      <c r="Y298" s="138"/>
      <c r="Z298" s="138"/>
      <c r="AA298" s="138"/>
      <c r="AB298" s="138"/>
      <c r="AC298" s="138"/>
      <c r="AD298" s="138"/>
      <c r="AE298" s="138"/>
      <c r="AF298" s="138"/>
      <c r="AG298" s="138"/>
      <c r="AH298" s="138"/>
      <c r="AI298" s="138"/>
      <c r="AJ298" s="138"/>
      <c r="AK298" s="138"/>
      <c r="AL298" s="138"/>
      <c r="AM298" s="138"/>
      <c r="AN298" s="138"/>
      <c r="AO298" s="138"/>
      <c r="AP298" s="138"/>
      <c r="AQ298" s="138"/>
      <c r="AR298" s="138"/>
      <c r="AS298" s="138"/>
      <c r="AT298" s="138"/>
      <c r="AU298" s="138"/>
      <c r="AV298" s="138"/>
      <c r="AW298" s="138"/>
      <c r="AX298" s="138"/>
      <c r="AY298" s="138"/>
      <c r="AZ298" s="138"/>
      <c r="BA298" s="138"/>
      <c r="BB298" s="138"/>
      <c r="BC298" s="138"/>
      <c r="BD298" s="138"/>
      <c r="BE298" s="138"/>
      <c r="BF298" s="138"/>
      <c r="BG298" s="138"/>
      <c r="BH298" s="138"/>
      <c r="BI298" s="138"/>
      <c r="BJ298" s="138"/>
      <c r="BK298" s="138"/>
      <c r="BL298" s="138"/>
      <c r="BM298" s="138"/>
      <c r="BN298" s="138"/>
      <c r="BO298" s="138"/>
      <c r="BP298" s="138"/>
      <c r="BQ298" s="139"/>
      <c r="BR298" s="140"/>
      <c r="BS298" s="140"/>
      <c r="BT298" s="140"/>
      <c r="BU298" s="140"/>
      <c r="BV298" s="140"/>
      <c r="BW298" s="140"/>
      <c r="BX298" s="140"/>
      <c r="BY298" s="140"/>
      <c r="BZ298" s="141"/>
    </row>
    <row r="299" spans="1:78" s="38" customFormat="1" ht="38.25" customHeight="1" x14ac:dyDescent="0.2">
      <c r="A299" s="50">
        <v>4</v>
      </c>
      <c r="B299" s="50"/>
      <c r="C299" s="85" t="s">
        <v>197</v>
      </c>
      <c r="D299" s="116"/>
      <c r="E299" s="116"/>
      <c r="F299" s="116"/>
      <c r="G299" s="116"/>
      <c r="H299" s="116"/>
      <c r="I299" s="117"/>
      <c r="J299" s="50" t="s">
        <v>198</v>
      </c>
      <c r="K299" s="50"/>
      <c r="L299" s="50"/>
      <c r="M299" s="50"/>
      <c r="N299" s="50"/>
      <c r="O299" s="48" t="s">
        <v>325</v>
      </c>
      <c r="P299" s="49"/>
      <c r="Q299" s="49"/>
      <c r="R299" s="49"/>
      <c r="S299" s="49"/>
      <c r="T299" s="49"/>
      <c r="U299" s="49"/>
      <c r="V299" s="49"/>
      <c r="W299" s="49"/>
      <c r="X299" s="49"/>
      <c r="Y299" s="144"/>
      <c r="Z299" s="144"/>
      <c r="AA299" s="144"/>
      <c r="AB299" s="144"/>
      <c r="AC299" s="144"/>
      <c r="AD299" s="144"/>
      <c r="AE299" s="144"/>
      <c r="AF299" s="144"/>
      <c r="AG299" s="144"/>
      <c r="AH299" s="144"/>
      <c r="AI299" s="144"/>
      <c r="AJ299" s="144"/>
      <c r="AK299" s="144"/>
      <c r="AL299" s="144"/>
      <c r="AM299" s="144"/>
      <c r="AN299" s="144"/>
      <c r="AO299" s="144"/>
      <c r="AP299" s="144"/>
      <c r="AQ299" s="144"/>
      <c r="AR299" s="144"/>
      <c r="AS299" s="144"/>
      <c r="AT299" s="144"/>
      <c r="AU299" s="144"/>
      <c r="AV299" s="144"/>
      <c r="AW299" s="144"/>
      <c r="AX299" s="144"/>
      <c r="AY299" s="144"/>
      <c r="AZ299" s="144"/>
      <c r="BA299" s="144"/>
      <c r="BB299" s="144"/>
      <c r="BC299" s="144"/>
      <c r="BD299" s="144"/>
      <c r="BE299" s="144"/>
      <c r="BF299" s="144"/>
      <c r="BG299" s="144"/>
      <c r="BH299" s="144"/>
      <c r="BI299" s="144"/>
      <c r="BJ299" s="144"/>
      <c r="BK299" s="144"/>
      <c r="BL299" s="144"/>
      <c r="BM299" s="144"/>
      <c r="BN299" s="144"/>
      <c r="BO299" s="144"/>
      <c r="BP299" s="144"/>
      <c r="BQ299" s="145"/>
      <c r="BR299" s="36"/>
      <c r="BS299" s="36"/>
      <c r="BT299" s="36"/>
      <c r="BU299" s="36"/>
      <c r="BV299" s="36"/>
      <c r="BW299" s="36"/>
      <c r="BX299" s="36"/>
      <c r="BY299" s="36"/>
      <c r="BZ299" s="37"/>
    </row>
    <row r="300" spans="1:78" s="38" customFormat="1" ht="25.5" customHeight="1" x14ac:dyDescent="0.2">
      <c r="A300" s="50">
        <v>4</v>
      </c>
      <c r="B300" s="50"/>
      <c r="C300" s="85" t="s">
        <v>200</v>
      </c>
      <c r="D300" s="116"/>
      <c r="E300" s="116"/>
      <c r="F300" s="116"/>
      <c r="G300" s="116"/>
      <c r="H300" s="116"/>
      <c r="I300" s="117"/>
      <c r="J300" s="50" t="s">
        <v>195</v>
      </c>
      <c r="K300" s="50"/>
      <c r="L300" s="50"/>
      <c r="M300" s="50"/>
      <c r="N300" s="50"/>
      <c r="O300" s="48" t="s">
        <v>326</v>
      </c>
      <c r="P300" s="49"/>
      <c r="Q300" s="49"/>
      <c r="R300" s="49"/>
      <c r="S300" s="49"/>
      <c r="T300" s="49"/>
      <c r="U300" s="49"/>
      <c r="V300" s="49"/>
      <c r="W300" s="49"/>
      <c r="X300" s="49"/>
      <c r="Y300" s="144"/>
      <c r="Z300" s="144"/>
      <c r="AA300" s="144"/>
      <c r="AB300" s="144"/>
      <c r="AC300" s="144"/>
      <c r="AD300" s="144"/>
      <c r="AE300" s="144"/>
      <c r="AF300" s="144"/>
      <c r="AG300" s="144"/>
      <c r="AH300" s="144"/>
      <c r="AI300" s="144"/>
      <c r="AJ300" s="144"/>
      <c r="AK300" s="144"/>
      <c r="AL300" s="144"/>
      <c r="AM300" s="144"/>
      <c r="AN300" s="144"/>
      <c r="AO300" s="144"/>
      <c r="AP300" s="144"/>
      <c r="AQ300" s="144"/>
      <c r="AR300" s="144"/>
      <c r="AS300" s="144"/>
      <c r="AT300" s="144"/>
      <c r="AU300" s="144"/>
      <c r="AV300" s="144"/>
      <c r="AW300" s="144"/>
      <c r="AX300" s="144"/>
      <c r="AY300" s="144"/>
      <c r="AZ300" s="144"/>
      <c r="BA300" s="144"/>
      <c r="BB300" s="144"/>
      <c r="BC300" s="144"/>
      <c r="BD300" s="144"/>
      <c r="BE300" s="144"/>
      <c r="BF300" s="144"/>
      <c r="BG300" s="144"/>
      <c r="BH300" s="144"/>
      <c r="BI300" s="144"/>
      <c r="BJ300" s="144"/>
      <c r="BK300" s="144"/>
      <c r="BL300" s="144"/>
      <c r="BM300" s="144"/>
      <c r="BN300" s="144"/>
      <c r="BO300" s="144"/>
      <c r="BP300" s="144"/>
      <c r="BQ300" s="145"/>
      <c r="BR300" s="36"/>
      <c r="BS300" s="36"/>
      <c r="BT300" s="36"/>
      <c r="BU300" s="36"/>
      <c r="BV300" s="36"/>
      <c r="BW300" s="36"/>
      <c r="BX300" s="36"/>
      <c r="BY300" s="36"/>
      <c r="BZ300" s="37"/>
    </row>
    <row r="301" spans="1:78" s="38" customFormat="1" ht="38.25" customHeight="1" x14ac:dyDescent="0.2">
      <c r="A301" s="50">
        <v>7</v>
      </c>
      <c r="B301" s="50"/>
      <c r="C301" s="85" t="s">
        <v>203</v>
      </c>
      <c r="D301" s="116"/>
      <c r="E301" s="116"/>
      <c r="F301" s="116"/>
      <c r="G301" s="116"/>
      <c r="H301" s="116"/>
      <c r="I301" s="117"/>
      <c r="J301" s="50" t="s">
        <v>204</v>
      </c>
      <c r="K301" s="50"/>
      <c r="L301" s="50"/>
      <c r="M301" s="50"/>
      <c r="N301" s="50"/>
      <c r="O301" s="48" t="s">
        <v>327</v>
      </c>
      <c r="P301" s="49"/>
      <c r="Q301" s="49"/>
      <c r="R301" s="49"/>
      <c r="S301" s="49"/>
      <c r="T301" s="49"/>
      <c r="U301" s="49"/>
      <c r="V301" s="49"/>
      <c r="W301" s="49"/>
      <c r="X301" s="49"/>
      <c r="Y301" s="144"/>
      <c r="Z301" s="144"/>
      <c r="AA301" s="144"/>
      <c r="AB301" s="144"/>
      <c r="AC301" s="144"/>
      <c r="AD301" s="144"/>
      <c r="AE301" s="144"/>
      <c r="AF301" s="144"/>
      <c r="AG301" s="144"/>
      <c r="AH301" s="144"/>
      <c r="AI301" s="144"/>
      <c r="AJ301" s="144"/>
      <c r="AK301" s="144"/>
      <c r="AL301" s="144"/>
      <c r="AM301" s="144"/>
      <c r="AN301" s="144"/>
      <c r="AO301" s="144"/>
      <c r="AP301" s="144"/>
      <c r="AQ301" s="144"/>
      <c r="AR301" s="144"/>
      <c r="AS301" s="144"/>
      <c r="AT301" s="144"/>
      <c r="AU301" s="144"/>
      <c r="AV301" s="144"/>
      <c r="AW301" s="144"/>
      <c r="AX301" s="144"/>
      <c r="AY301" s="144"/>
      <c r="AZ301" s="144"/>
      <c r="BA301" s="144"/>
      <c r="BB301" s="144"/>
      <c r="BC301" s="144"/>
      <c r="BD301" s="144"/>
      <c r="BE301" s="144"/>
      <c r="BF301" s="144"/>
      <c r="BG301" s="144"/>
      <c r="BH301" s="144"/>
      <c r="BI301" s="144"/>
      <c r="BJ301" s="144"/>
      <c r="BK301" s="144"/>
      <c r="BL301" s="144"/>
      <c r="BM301" s="144"/>
      <c r="BN301" s="144"/>
      <c r="BO301" s="144"/>
      <c r="BP301" s="144"/>
      <c r="BQ301" s="145"/>
      <c r="BR301" s="36"/>
      <c r="BS301" s="36"/>
      <c r="BT301" s="36"/>
      <c r="BU301" s="36"/>
      <c r="BV301" s="36"/>
      <c r="BW301" s="36"/>
      <c r="BX301" s="36"/>
      <c r="BY301" s="36"/>
      <c r="BZ301" s="37"/>
    </row>
    <row r="302" spans="1:78" s="38" customFormat="1" ht="38.25" customHeight="1" x14ac:dyDescent="0.2">
      <c r="A302" s="50">
        <v>9</v>
      </c>
      <c r="B302" s="50"/>
      <c r="C302" s="85" t="s">
        <v>207</v>
      </c>
      <c r="D302" s="116"/>
      <c r="E302" s="116"/>
      <c r="F302" s="116"/>
      <c r="G302" s="116"/>
      <c r="H302" s="116"/>
      <c r="I302" s="117"/>
      <c r="J302" s="50" t="s">
        <v>198</v>
      </c>
      <c r="K302" s="50"/>
      <c r="L302" s="50"/>
      <c r="M302" s="50"/>
      <c r="N302" s="50"/>
      <c r="O302" s="48" t="s">
        <v>328</v>
      </c>
      <c r="P302" s="49"/>
      <c r="Q302" s="49"/>
      <c r="R302" s="49"/>
      <c r="S302" s="49"/>
      <c r="T302" s="49"/>
      <c r="U302" s="49"/>
      <c r="V302" s="49"/>
      <c r="W302" s="49"/>
      <c r="X302" s="49"/>
      <c r="Y302" s="144"/>
      <c r="Z302" s="144"/>
      <c r="AA302" s="144"/>
      <c r="AB302" s="144"/>
      <c r="AC302" s="144"/>
      <c r="AD302" s="144"/>
      <c r="AE302" s="144"/>
      <c r="AF302" s="144"/>
      <c r="AG302" s="144"/>
      <c r="AH302" s="144"/>
      <c r="AI302" s="144"/>
      <c r="AJ302" s="144"/>
      <c r="AK302" s="144"/>
      <c r="AL302" s="144"/>
      <c r="AM302" s="144"/>
      <c r="AN302" s="144"/>
      <c r="AO302" s="144"/>
      <c r="AP302" s="144"/>
      <c r="AQ302" s="144"/>
      <c r="AR302" s="144"/>
      <c r="AS302" s="144"/>
      <c r="AT302" s="144"/>
      <c r="AU302" s="144"/>
      <c r="AV302" s="144"/>
      <c r="AW302" s="144"/>
      <c r="AX302" s="144"/>
      <c r="AY302" s="144"/>
      <c r="AZ302" s="144"/>
      <c r="BA302" s="144"/>
      <c r="BB302" s="144"/>
      <c r="BC302" s="144"/>
      <c r="BD302" s="144"/>
      <c r="BE302" s="144"/>
      <c r="BF302" s="144"/>
      <c r="BG302" s="144"/>
      <c r="BH302" s="144"/>
      <c r="BI302" s="144"/>
      <c r="BJ302" s="144"/>
      <c r="BK302" s="144"/>
      <c r="BL302" s="144"/>
      <c r="BM302" s="144"/>
      <c r="BN302" s="144"/>
      <c r="BO302" s="144"/>
      <c r="BP302" s="144"/>
      <c r="BQ302" s="145"/>
      <c r="BR302" s="36"/>
      <c r="BS302" s="36"/>
      <c r="BT302" s="36"/>
      <c r="BU302" s="36"/>
      <c r="BV302" s="36"/>
      <c r="BW302" s="36"/>
      <c r="BX302" s="36"/>
      <c r="BY302" s="36"/>
      <c r="BZ302" s="37"/>
    </row>
    <row r="303" spans="1:78" s="142" customFormat="1" ht="15.75" x14ac:dyDescent="0.2">
      <c r="A303" s="78">
        <v>0</v>
      </c>
      <c r="B303" s="78"/>
      <c r="C303" s="143" t="s">
        <v>239</v>
      </c>
      <c r="D303" s="120"/>
      <c r="E303" s="120"/>
      <c r="F303" s="120"/>
      <c r="G303" s="120"/>
      <c r="H303" s="120"/>
      <c r="I303" s="121"/>
      <c r="J303" s="78"/>
      <c r="K303" s="78"/>
      <c r="L303" s="78"/>
      <c r="M303" s="78"/>
      <c r="N303" s="78"/>
      <c r="O303" s="136"/>
      <c r="P303" s="137"/>
      <c r="Q303" s="137"/>
      <c r="R303" s="137"/>
      <c r="S303" s="137"/>
      <c r="T303" s="137"/>
      <c r="U303" s="137"/>
      <c r="V303" s="137"/>
      <c r="W303" s="137"/>
      <c r="X303" s="137"/>
      <c r="Y303" s="138"/>
      <c r="Z303" s="138"/>
      <c r="AA303" s="138"/>
      <c r="AB303" s="138"/>
      <c r="AC303" s="138"/>
      <c r="AD303" s="138"/>
      <c r="AE303" s="138"/>
      <c r="AF303" s="138"/>
      <c r="AG303" s="138"/>
      <c r="AH303" s="138"/>
      <c r="AI303" s="138"/>
      <c r="AJ303" s="138"/>
      <c r="AK303" s="138"/>
      <c r="AL303" s="138"/>
      <c r="AM303" s="138"/>
      <c r="AN303" s="138"/>
      <c r="AO303" s="138"/>
      <c r="AP303" s="138"/>
      <c r="AQ303" s="138"/>
      <c r="AR303" s="138"/>
      <c r="AS303" s="138"/>
      <c r="AT303" s="138"/>
      <c r="AU303" s="138"/>
      <c r="AV303" s="138"/>
      <c r="AW303" s="138"/>
      <c r="AX303" s="138"/>
      <c r="AY303" s="138"/>
      <c r="AZ303" s="138"/>
      <c r="BA303" s="138"/>
      <c r="BB303" s="138"/>
      <c r="BC303" s="138"/>
      <c r="BD303" s="138"/>
      <c r="BE303" s="138"/>
      <c r="BF303" s="138"/>
      <c r="BG303" s="138"/>
      <c r="BH303" s="138"/>
      <c r="BI303" s="138"/>
      <c r="BJ303" s="138"/>
      <c r="BK303" s="138"/>
      <c r="BL303" s="138"/>
      <c r="BM303" s="138"/>
      <c r="BN303" s="138"/>
      <c r="BO303" s="138"/>
      <c r="BP303" s="138"/>
      <c r="BQ303" s="139"/>
      <c r="BR303" s="140"/>
      <c r="BS303" s="140"/>
      <c r="BT303" s="140"/>
      <c r="BU303" s="140"/>
      <c r="BV303" s="140"/>
      <c r="BW303" s="140"/>
      <c r="BX303" s="140"/>
      <c r="BY303" s="140"/>
      <c r="BZ303" s="141"/>
    </row>
    <row r="304" spans="1:78" s="142" customFormat="1" ht="15.75" x14ac:dyDescent="0.2">
      <c r="A304" s="78">
        <v>0</v>
      </c>
      <c r="B304" s="78"/>
      <c r="C304" s="143"/>
      <c r="D304" s="120"/>
      <c r="E304" s="120"/>
      <c r="F304" s="120"/>
      <c r="G304" s="120"/>
      <c r="H304" s="120"/>
      <c r="I304" s="121"/>
      <c r="J304" s="78"/>
      <c r="K304" s="78"/>
      <c r="L304" s="78"/>
      <c r="M304" s="78"/>
      <c r="N304" s="78"/>
      <c r="O304" s="136"/>
      <c r="P304" s="137"/>
      <c r="Q304" s="137"/>
      <c r="R304" s="137"/>
      <c r="S304" s="137"/>
      <c r="T304" s="137"/>
      <c r="U304" s="137"/>
      <c r="V304" s="137"/>
      <c r="W304" s="137"/>
      <c r="X304" s="137"/>
      <c r="Y304" s="138"/>
      <c r="Z304" s="138"/>
      <c r="AA304" s="138"/>
      <c r="AB304" s="138"/>
      <c r="AC304" s="138"/>
      <c r="AD304" s="138"/>
      <c r="AE304" s="138"/>
      <c r="AF304" s="138"/>
      <c r="AG304" s="138"/>
      <c r="AH304" s="138"/>
      <c r="AI304" s="138"/>
      <c r="AJ304" s="138"/>
      <c r="AK304" s="138"/>
      <c r="AL304" s="138"/>
      <c r="AM304" s="138"/>
      <c r="AN304" s="138"/>
      <c r="AO304" s="138"/>
      <c r="AP304" s="138"/>
      <c r="AQ304" s="138"/>
      <c r="AR304" s="138"/>
      <c r="AS304" s="138"/>
      <c r="AT304" s="138"/>
      <c r="AU304" s="138"/>
      <c r="AV304" s="138"/>
      <c r="AW304" s="138"/>
      <c r="AX304" s="138"/>
      <c r="AY304" s="138"/>
      <c r="AZ304" s="138"/>
      <c r="BA304" s="138"/>
      <c r="BB304" s="138"/>
      <c r="BC304" s="138"/>
      <c r="BD304" s="138"/>
      <c r="BE304" s="138"/>
      <c r="BF304" s="138"/>
      <c r="BG304" s="138"/>
      <c r="BH304" s="138"/>
      <c r="BI304" s="138"/>
      <c r="BJ304" s="138"/>
      <c r="BK304" s="138"/>
      <c r="BL304" s="138"/>
      <c r="BM304" s="138"/>
      <c r="BN304" s="138"/>
      <c r="BO304" s="138"/>
      <c r="BP304" s="138"/>
      <c r="BQ304" s="139"/>
      <c r="BR304" s="140"/>
      <c r="BS304" s="140"/>
      <c r="BT304" s="140"/>
      <c r="BU304" s="140"/>
      <c r="BV304" s="140"/>
      <c r="BW304" s="140"/>
      <c r="BX304" s="140"/>
      <c r="BY304" s="140"/>
      <c r="BZ304" s="141"/>
    </row>
    <row r="305" spans="1:78" s="38" customFormat="1" ht="38.25" customHeight="1" x14ac:dyDescent="0.2">
      <c r="A305" s="50">
        <v>4</v>
      </c>
      <c r="B305" s="50"/>
      <c r="C305" s="85" t="s">
        <v>244</v>
      </c>
      <c r="D305" s="116"/>
      <c r="E305" s="116"/>
      <c r="F305" s="116"/>
      <c r="G305" s="116"/>
      <c r="H305" s="116"/>
      <c r="I305" s="117"/>
      <c r="J305" s="50" t="s">
        <v>146</v>
      </c>
      <c r="K305" s="50"/>
      <c r="L305" s="50"/>
      <c r="M305" s="50"/>
      <c r="N305" s="50"/>
      <c r="O305" s="48" t="s">
        <v>329</v>
      </c>
      <c r="P305" s="49"/>
      <c r="Q305" s="49"/>
      <c r="R305" s="49"/>
      <c r="S305" s="49"/>
      <c r="T305" s="49"/>
      <c r="U305" s="49"/>
      <c r="V305" s="49"/>
      <c r="W305" s="49"/>
      <c r="X305" s="49"/>
      <c r="Y305" s="144"/>
      <c r="Z305" s="144"/>
      <c r="AA305" s="144"/>
      <c r="AB305" s="144"/>
      <c r="AC305" s="144"/>
      <c r="AD305" s="144"/>
      <c r="AE305" s="144"/>
      <c r="AF305" s="144"/>
      <c r="AG305" s="144"/>
      <c r="AH305" s="144"/>
      <c r="AI305" s="144"/>
      <c r="AJ305" s="144"/>
      <c r="AK305" s="144"/>
      <c r="AL305" s="144"/>
      <c r="AM305" s="144"/>
      <c r="AN305" s="144"/>
      <c r="AO305" s="144"/>
      <c r="AP305" s="144"/>
      <c r="AQ305" s="144"/>
      <c r="AR305" s="144"/>
      <c r="AS305" s="144"/>
      <c r="AT305" s="144"/>
      <c r="AU305" s="144"/>
      <c r="AV305" s="144"/>
      <c r="AW305" s="144"/>
      <c r="AX305" s="144"/>
      <c r="AY305" s="144"/>
      <c r="AZ305" s="144"/>
      <c r="BA305" s="144"/>
      <c r="BB305" s="144"/>
      <c r="BC305" s="144"/>
      <c r="BD305" s="144"/>
      <c r="BE305" s="144"/>
      <c r="BF305" s="144"/>
      <c r="BG305" s="144"/>
      <c r="BH305" s="144"/>
      <c r="BI305" s="144"/>
      <c r="BJ305" s="144"/>
      <c r="BK305" s="144"/>
      <c r="BL305" s="144"/>
      <c r="BM305" s="144"/>
      <c r="BN305" s="144"/>
      <c r="BO305" s="144"/>
      <c r="BP305" s="144"/>
      <c r="BQ305" s="145"/>
      <c r="BR305" s="36"/>
      <c r="BS305" s="36"/>
      <c r="BT305" s="36"/>
      <c r="BU305" s="36"/>
      <c r="BV305" s="36"/>
      <c r="BW305" s="36"/>
      <c r="BX305" s="36"/>
      <c r="BY305" s="36"/>
      <c r="BZ305" s="37"/>
    </row>
    <row r="306" spans="1:78" s="38" customFormat="1" ht="25.5" customHeight="1" x14ac:dyDescent="0.2">
      <c r="A306" s="50">
        <v>4</v>
      </c>
      <c r="B306" s="50"/>
      <c r="C306" s="85" t="s">
        <v>245</v>
      </c>
      <c r="D306" s="116"/>
      <c r="E306" s="116"/>
      <c r="F306" s="116"/>
      <c r="G306" s="116"/>
      <c r="H306" s="116"/>
      <c r="I306" s="117"/>
      <c r="J306" s="50" t="s">
        <v>146</v>
      </c>
      <c r="K306" s="50"/>
      <c r="L306" s="50"/>
      <c r="M306" s="50"/>
      <c r="N306" s="50"/>
      <c r="O306" s="48" t="s">
        <v>329</v>
      </c>
      <c r="P306" s="49"/>
      <c r="Q306" s="49"/>
      <c r="R306" s="49"/>
      <c r="S306" s="49"/>
      <c r="T306" s="49"/>
      <c r="U306" s="49"/>
      <c r="V306" s="49"/>
      <c r="W306" s="49"/>
      <c r="X306" s="49"/>
      <c r="Y306" s="144"/>
      <c r="Z306" s="144"/>
      <c r="AA306" s="144"/>
      <c r="AB306" s="144"/>
      <c r="AC306" s="144"/>
      <c r="AD306" s="144"/>
      <c r="AE306" s="144"/>
      <c r="AF306" s="144"/>
      <c r="AG306" s="144"/>
      <c r="AH306" s="144"/>
      <c r="AI306" s="144"/>
      <c r="AJ306" s="144"/>
      <c r="AK306" s="144"/>
      <c r="AL306" s="144"/>
      <c r="AM306" s="144"/>
      <c r="AN306" s="144"/>
      <c r="AO306" s="144"/>
      <c r="AP306" s="144"/>
      <c r="AQ306" s="144"/>
      <c r="AR306" s="144"/>
      <c r="AS306" s="144"/>
      <c r="AT306" s="144"/>
      <c r="AU306" s="144"/>
      <c r="AV306" s="144"/>
      <c r="AW306" s="144"/>
      <c r="AX306" s="144"/>
      <c r="AY306" s="144"/>
      <c r="AZ306" s="144"/>
      <c r="BA306" s="144"/>
      <c r="BB306" s="144"/>
      <c r="BC306" s="144"/>
      <c r="BD306" s="144"/>
      <c r="BE306" s="144"/>
      <c r="BF306" s="144"/>
      <c r="BG306" s="144"/>
      <c r="BH306" s="144"/>
      <c r="BI306" s="144"/>
      <c r="BJ306" s="144"/>
      <c r="BK306" s="144"/>
      <c r="BL306" s="144"/>
      <c r="BM306" s="144"/>
      <c r="BN306" s="144"/>
      <c r="BO306" s="144"/>
      <c r="BP306" s="144"/>
      <c r="BQ306" s="145"/>
      <c r="BR306" s="36"/>
      <c r="BS306" s="36"/>
      <c r="BT306" s="36"/>
      <c r="BU306" s="36"/>
      <c r="BV306" s="36"/>
      <c r="BW306" s="36"/>
      <c r="BX306" s="36"/>
      <c r="BY306" s="36"/>
      <c r="BZ306" s="37"/>
    </row>
    <row r="307" spans="1:78" s="38" customFormat="1" ht="51" customHeight="1" x14ac:dyDescent="0.2">
      <c r="A307" s="50">
        <v>8</v>
      </c>
      <c r="B307" s="50"/>
      <c r="C307" s="85" t="s">
        <v>249</v>
      </c>
      <c r="D307" s="116"/>
      <c r="E307" s="116"/>
      <c r="F307" s="116"/>
      <c r="G307" s="116"/>
      <c r="H307" s="116"/>
      <c r="I307" s="117"/>
      <c r="J307" s="50" t="s">
        <v>146</v>
      </c>
      <c r="K307" s="50"/>
      <c r="L307" s="50"/>
      <c r="M307" s="50"/>
      <c r="N307" s="50"/>
      <c r="O307" s="48" t="s">
        <v>329</v>
      </c>
      <c r="P307" s="49"/>
      <c r="Q307" s="49"/>
      <c r="R307" s="49"/>
      <c r="S307" s="49"/>
      <c r="T307" s="49"/>
      <c r="U307" s="49"/>
      <c r="V307" s="49"/>
      <c r="W307" s="49"/>
      <c r="X307" s="49"/>
      <c r="Y307" s="144"/>
      <c r="Z307" s="144"/>
      <c r="AA307" s="144"/>
      <c r="AB307" s="144"/>
      <c r="AC307" s="144"/>
      <c r="AD307" s="144"/>
      <c r="AE307" s="144"/>
      <c r="AF307" s="144"/>
      <c r="AG307" s="144"/>
      <c r="AH307" s="144"/>
      <c r="AI307" s="144"/>
      <c r="AJ307" s="144"/>
      <c r="AK307" s="144"/>
      <c r="AL307" s="144"/>
      <c r="AM307" s="144"/>
      <c r="AN307" s="144"/>
      <c r="AO307" s="144"/>
      <c r="AP307" s="144"/>
      <c r="AQ307" s="144"/>
      <c r="AR307" s="144"/>
      <c r="AS307" s="144"/>
      <c r="AT307" s="144"/>
      <c r="AU307" s="144"/>
      <c r="AV307" s="144"/>
      <c r="AW307" s="144"/>
      <c r="AX307" s="144"/>
      <c r="AY307" s="144"/>
      <c r="AZ307" s="144"/>
      <c r="BA307" s="144"/>
      <c r="BB307" s="144"/>
      <c r="BC307" s="144"/>
      <c r="BD307" s="144"/>
      <c r="BE307" s="144"/>
      <c r="BF307" s="144"/>
      <c r="BG307" s="144"/>
      <c r="BH307" s="144"/>
      <c r="BI307" s="144"/>
      <c r="BJ307" s="144"/>
      <c r="BK307" s="144"/>
      <c r="BL307" s="144"/>
      <c r="BM307" s="144"/>
      <c r="BN307" s="144"/>
      <c r="BO307" s="144"/>
      <c r="BP307" s="144"/>
      <c r="BQ307" s="145"/>
      <c r="BR307" s="36"/>
      <c r="BS307" s="36"/>
      <c r="BT307" s="36"/>
      <c r="BU307" s="36"/>
      <c r="BV307" s="36"/>
      <c r="BW307" s="36"/>
      <c r="BX307" s="36"/>
      <c r="BY307" s="36"/>
      <c r="BZ307" s="37"/>
    </row>
    <row r="308" spans="1:78" s="38" customFormat="1" ht="38.25" customHeight="1" x14ac:dyDescent="0.2">
      <c r="A308" s="50">
        <v>15</v>
      </c>
      <c r="B308" s="50"/>
      <c r="C308" s="85" t="s">
        <v>254</v>
      </c>
      <c r="D308" s="116"/>
      <c r="E308" s="116"/>
      <c r="F308" s="116"/>
      <c r="G308" s="116"/>
      <c r="H308" s="116"/>
      <c r="I308" s="117"/>
      <c r="J308" s="50" t="s">
        <v>146</v>
      </c>
      <c r="K308" s="50"/>
      <c r="L308" s="50"/>
      <c r="M308" s="50"/>
      <c r="N308" s="50"/>
      <c r="O308" s="48" t="s">
        <v>329</v>
      </c>
      <c r="P308" s="49"/>
      <c r="Q308" s="49"/>
      <c r="R308" s="49"/>
      <c r="S308" s="49"/>
      <c r="T308" s="49"/>
      <c r="U308" s="49"/>
      <c r="V308" s="49"/>
      <c r="W308" s="49"/>
      <c r="X308" s="49"/>
      <c r="Y308" s="144"/>
      <c r="Z308" s="144"/>
      <c r="AA308" s="144"/>
      <c r="AB308" s="144"/>
      <c r="AC308" s="144"/>
      <c r="AD308" s="144"/>
      <c r="AE308" s="144"/>
      <c r="AF308" s="144"/>
      <c r="AG308" s="144"/>
      <c r="AH308" s="144"/>
      <c r="AI308" s="144"/>
      <c r="AJ308" s="144"/>
      <c r="AK308" s="144"/>
      <c r="AL308" s="144"/>
      <c r="AM308" s="144"/>
      <c r="AN308" s="144"/>
      <c r="AO308" s="144"/>
      <c r="AP308" s="144"/>
      <c r="AQ308" s="144"/>
      <c r="AR308" s="144"/>
      <c r="AS308" s="144"/>
      <c r="AT308" s="144"/>
      <c r="AU308" s="144"/>
      <c r="AV308" s="144"/>
      <c r="AW308" s="144"/>
      <c r="AX308" s="144"/>
      <c r="AY308" s="144"/>
      <c r="AZ308" s="144"/>
      <c r="BA308" s="144"/>
      <c r="BB308" s="144"/>
      <c r="BC308" s="144"/>
      <c r="BD308" s="144"/>
      <c r="BE308" s="144"/>
      <c r="BF308" s="144"/>
      <c r="BG308" s="144"/>
      <c r="BH308" s="144"/>
      <c r="BI308" s="144"/>
      <c r="BJ308" s="144"/>
      <c r="BK308" s="144"/>
      <c r="BL308" s="144"/>
      <c r="BM308" s="144"/>
      <c r="BN308" s="144"/>
      <c r="BO308" s="144"/>
      <c r="BP308" s="144"/>
      <c r="BQ308" s="145"/>
      <c r="BR308" s="36"/>
      <c r="BS308" s="36"/>
      <c r="BT308" s="36"/>
      <c r="BU308" s="36"/>
      <c r="BV308" s="36"/>
      <c r="BW308" s="36"/>
      <c r="BX308" s="36"/>
      <c r="BY308" s="36"/>
      <c r="BZ308" s="37"/>
    </row>
    <row r="309" spans="1:78" s="38" customFormat="1" ht="38.25" customHeight="1" x14ac:dyDescent="0.2">
      <c r="A309" s="50">
        <v>26</v>
      </c>
      <c r="B309" s="50"/>
      <c r="C309" s="85" t="s">
        <v>266</v>
      </c>
      <c r="D309" s="116"/>
      <c r="E309" s="116"/>
      <c r="F309" s="116"/>
      <c r="G309" s="116"/>
      <c r="H309" s="116"/>
      <c r="I309" s="117"/>
      <c r="J309" s="50" t="s">
        <v>146</v>
      </c>
      <c r="K309" s="50"/>
      <c r="L309" s="50"/>
      <c r="M309" s="50"/>
      <c r="N309" s="50"/>
      <c r="O309" s="48" t="s">
        <v>330</v>
      </c>
      <c r="P309" s="49"/>
      <c r="Q309" s="49"/>
      <c r="R309" s="49"/>
      <c r="S309" s="49"/>
      <c r="T309" s="49"/>
      <c r="U309" s="49"/>
      <c r="V309" s="49"/>
      <c r="W309" s="49"/>
      <c r="X309" s="49"/>
      <c r="Y309" s="144"/>
      <c r="Z309" s="144"/>
      <c r="AA309" s="144"/>
      <c r="AB309" s="144"/>
      <c r="AC309" s="144"/>
      <c r="AD309" s="144"/>
      <c r="AE309" s="144"/>
      <c r="AF309" s="144"/>
      <c r="AG309" s="144"/>
      <c r="AH309" s="144"/>
      <c r="AI309" s="144"/>
      <c r="AJ309" s="144"/>
      <c r="AK309" s="144"/>
      <c r="AL309" s="144"/>
      <c r="AM309" s="144"/>
      <c r="AN309" s="144"/>
      <c r="AO309" s="144"/>
      <c r="AP309" s="144"/>
      <c r="AQ309" s="144"/>
      <c r="AR309" s="144"/>
      <c r="AS309" s="144"/>
      <c r="AT309" s="144"/>
      <c r="AU309" s="144"/>
      <c r="AV309" s="144"/>
      <c r="AW309" s="144"/>
      <c r="AX309" s="144"/>
      <c r="AY309" s="144"/>
      <c r="AZ309" s="144"/>
      <c r="BA309" s="144"/>
      <c r="BB309" s="144"/>
      <c r="BC309" s="144"/>
      <c r="BD309" s="144"/>
      <c r="BE309" s="144"/>
      <c r="BF309" s="144"/>
      <c r="BG309" s="144"/>
      <c r="BH309" s="144"/>
      <c r="BI309" s="144"/>
      <c r="BJ309" s="144"/>
      <c r="BK309" s="144"/>
      <c r="BL309" s="144"/>
      <c r="BM309" s="144"/>
      <c r="BN309" s="144"/>
      <c r="BO309" s="144"/>
      <c r="BP309" s="144"/>
      <c r="BQ309" s="145"/>
      <c r="BR309" s="36"/>
      <c r="BS309" s="36"/>
      <c r="BT309" s="36"/>
      <c r="BU309" s="36"/>
      <c r="BV309" s="36"/>
      <c r="BW309" s="36"/>
      <c r="BX309" s="36"/>
      <c r="BY309" s="36"/>
      <c r="BZ309" s="37"/>
    </row>
    <row r="310" spans="1:78" s="38" customFormat="1" ht="38.25" customHeight="1" x14ac:dyDescent="0.2">
      <c r="A310" s="50">
        <v>28</v>
      </c>
      <c r="B310" s="50"/>
      <c r="C310" s="85" t="s">
        <v>268</v>
      </c>
      <c r="D310" s="116"/>
      <c r="E310" s="116"/>
      <c r="F310" s="116"/>
      <c r="G310" s="116"/>
      <c r="H310" s="116"/>
      <c r="I310" s="117"/>
      <c r="J310" s="50" t="s">
        <v>146</v>
      </c>
      <c r="K310" s="50"/>
      <c r="L310" s="50"/>
      <c r="M310" s="50"/>
      <c r="N310" s="50"/>
      <c r="O310" s="48" t="s">
        <v>329</v>
      </c>
      <c r="P310" s="49"/>
      <c r="Q310" s="49"/>
      <c r="R310" s="49"/>
      <c r="S310" s="49"/>
      <c r="T310" s="49"/>
      <c r="U310" s="49"/>
      <c r="V310" s="49"/>
      <c r="W310" s="49"/>
      <c r="X310" s="49"/>
      <c r="Y310" s="144"/>
      <c r="Z310" s="144"/>
      <c r="AA310" s="144"/>
      <c r="AB310" s="144"/>
      <c r="AC310" s="144"/>
      <c r="AD310" s="144"/>
      <c r="AE310" s="144"/>
      <c r="AF310" s="144"/>
      <c r="AG310" s="144"/>
      <c r="AH310" s="144"/>
      <c r="AI310" s="144"/>
      <c r="AJ310" s="144"/>
      <c r="AK310" s="144"/>
      <c r="AL310" s="144"/>
      <c r="AM310" s="144"/>
      <c r="AN310" s="144"/>
      <c r="AO310" s="144"/>
      <c r="AP310" s="144"/>
      <c r="AQ310" s="144"/>
      <c r="AR310" s="144"/>
      <c r="AS310" s="144"/>
      <c r="AT310" s="144"/>
      <c r="AU310" s="144"/>
      <c r="AV310" s="144"/>
      <c r="AW310" s="144"/>
      <c r="AX310" s="144"/>
      <c r="AY310" s="144"/>
      <c r="AZ310" s="144"/>
      <c r="BA310" s="144"/>
      <c r="BB310" s="144"/>
      <c r="BC310" s="144"/>
      <c r="BD310" s="144"/>
      <c r="BE310" s="144"/>
      <c r="BF310" s="144"/>
      <c r="BG310" s="144"/>
      <c r="BH310" s="144"/>
      <c r="BI310" s="144"/>
      <c r="BJ310" s="144"/>
      <c r="BK310" s="144"/>
      <c r="BL310" s="144"/>
      <c r="BM310" s="144"/>
      <c r="BN310" s="144"/>
      <c r="BO310" s="144"/>
      <c r="BP310" s="144"/>
      <c r="BQ310" s="145"/>
      <c r="BR310" s="36"/>
      <c r="BS310" s="36"/>
      <c r="BT310" s="36"/>
      <c r="BU310" s="36"/>
      <c r="BV310" s="36"/>
      <c r="BW310" s="36"/>
      <c r="BX310" s="36"/>
      <c r="BY310" s="36"/>
      <c r="BZ310" s="37"/>
    </row>
    <row r="311" spans="1:78" s="38" customFormat="1" ht="38.25" customHeight="1" x14ac:dyDescent="0.2">
      <c r="A311" s="50">
        <v>34</v>
      </c>
      <c r="B311" s="50"/>
      <c r="C311" s="85" t="s">
        <v>274</v>
      </c>
      <c r="D311" s="116"/>
      <c r="E311" s="116"/>
      <c r="F311" s="116"/>
      <c r="G311" s="116"/>
      <c r="H311" s="116"/>
      <c r="I311" s="117"/>
      <c r="J311" s="50" t="s">
        <v>146</v>
      </c>
      <c r="K311" s="50"/>
      <c r="L311" s="50"/>
      <c r="M311" s="50"/>
      <c r="N311" s="50"/>
      <c r="O311" s="48" t="s">
        <v>323</v>
      </c>
      <c r="P311" s="49"/>
      <c r="Q311" s="49"/>
      <c r="R311" s="49"/>
      <c r="S311" s="49"/>
      <c r="T311" s="49"/>
      <c r="U311" s="49"/>
      <c r="V311" s="49"/>
      <c r="W311" s="49"/>
      <c r="X311" s="49"/>
      <c r="Y311" s="144"/>
      <c r="Z311" s="144"/>
      <c r="AA311" s="144"/>
      <c r="AB311" s="144"/>
      <c r="AC311" s="144"/>
      <c r="AD311" s="144"/>
      <c r="AE311" s="144"/>
      <c r="AF311" s="144"/>
      <c r="AG311" s="144"/>
      <c r="AH311" s="144"/>
      <c r="AI311" s="144"/>
      <c r="AJ311" s="144"/>
      <c r="AK311" s="144"/>
      <c r="AL311" s="144"/>
      <c r="AM311" s="144"/>
      <c r="AN311" s="144"/>
      <c r="AO311" s="144"/>
      <c r="AP311" s="144"/>
      <c r="AQ311" s="144"/>
      <c r="AR311" s="144"/>
      <c r="AS311" s="144"/>
      <c r="AT311" s="144"/>
      <c r="AU311" s="144"/>
      <c r="AV311" s="144"/>
      <c r="AW311" s="144"/>
      <c r="AX311" s="144"/>
      <c r="AY311" s="144"/>
      <c r="AZ311" s="144"/>
      <c r="BA311" s="144"/>
      <c r="BB311" s="144"/>
      <c r="BC311" s="144"/>
      <c r="BD311" s="144"/>
      <c r="BE311" s="144"/>
      <c r="BF311" s="144"/>
      <c r="BG311" s="144"/>
      <c r="BH311" s="144"/>
      <c r="BI311" s="144"/>
      <c r="BJ311" s="144"/>
      <c r="BK311" s="144"/>
      <c r="BL311" s="144"/>
      <c r="BM311" s="144"/>
      <c r="BN311" s="144"/>
      <c r="BO311" s="144"/>
      <c r="BP311" s="144"/>
      <c r="BQ311" s="145"/>
      <c r="BR311" s="36"/>
      <c r="BS311" s="36"/>
      <c r="BT311" s="36"/>
      <c r="BU311" s="36"/>
      <c r="BV311" s="36"/>
      <c r="BW311" s="36"/>
      <c r="BX311" s="36"/>
      <c r="BY311" s="36"/>
      <c r="BZ311" s="37"/>
    </row>
    <row r="312" spans="1:78" s="38" customFormat="1" ht="38.25" customHeight="1" x14ac:dyDescent="0.2">
      <c r="A312" s="50">
        <v>35</v>
      </c>
      <c r="B312" s="50"/>
      <c r="C312" s="85" t="s">
        <v>275</v>
      </c>
      <c r="D312" s="116"/>
      <c r="E312" s="116"/>
      <c r="F312" s="116"/>
      <c r="G312" s="116"/>
      <c r="H312" s="116"/>
      <c r="I312" s="117"/>
      <c r="J312" s="50" t="s">
        <v>146</v>
      </c>
      <c r="K312" s="50"/>
      <c r="L312" s="50"/>
      <c r="M312" s="50"/>
      <c r="N312" s="50"/>
      <c r="O312" s="48" t="s">
        <v>329</v>
      </c>
      <c r="P312" s="49"/>
      <c r="Q312" s="49"/>
      <c r="R312" s="49"/>
      <c r="S312" s="49"/>
      <c r="T312" s="49"/>
      <c r="U312" s="49"/>
      <c r="V312" s="49"/>
      <c r="W312" s="49"/>
      <c r="X312" s="49"/>
      <c r="Y312" s="144"/>
      <c r="Z312" s="144"/>
      <c r="AA312" s="144"/>
      <c r="AB312" s="144"/>
      <c r="AC312" s="144"/>
      <c r="AD312" s="144"/>
      <c r="AE312" s="144"/>
      <c r="AF312" s="144"/>
      <c r="AG312" s="144"/>
      <c r="AH312" s="144"/>
      <c r="AI312" s="144"/>
      <c r="AJ312" s="144"/>
      <c r="AK312" s="144"/>
      <c r="AL312" s="144"/>
      <c r="AM312" s="144"/>
      <c r="AN312" s="144"/>
      <c r="AO312" s="144"/>
      <c r="AP312" s="144"/>
      <c r="AQ312" s="144"/>
      <c r="AR312" s="144"/>
      <c r="AS312" s="144"/>
      <c r="AT312" s="144"/>
      <c r="AU312" s="144"/>
      <c r="AV312" s="144"/>
      <c r="AW312" s="144"/>
      <c r="AX312" s="144"/>
      <c r="AY312" s="144"/>
      <c r="AZ312" s="144"/>
      <c r="BA312" s="144"/>
      <c r="BB312" s="144"/>
      <c r="BC312" s="144"/>
      <c r="BD312" s="144"/>
      <c r="BE312" s="144"/>
      <c r="BF312" s="144"/>
      <c r="BG312" s="144"/>
      <c r="BH312" s="144"/>
      <c r="BI312" s="144"/>
      <c r="BJ312" s="144"/>
      <c r="BK312" s="144"/>
      <c r="BL312" s="144"/>
      <c r="BM312" s="144"/>
      <c r="BN312" s="144"/>
      <c r="BO312" s="144"/>
      <c r="BP312" s="144"/>
      <c r="BQ312" s="145"/>
      <c r="BR312" s="36"/>
      <c r="BS312" s="36"/>
      <c r="BT312" s="36"/>
      <c r="BU312" s="36"/>
      <c r="BV312" s="36"/>
      <c r="BW312" s="36"/>
      <c r="BX312" s="36"/>
      <c r="BY312" s="36"/>
      <c r="BZ312" s="37"/>
    </row>
    <row r="313" spans="1:78" s="142" customFormat="1" ht="15.75" x14ac:dyDescent="0.2">
      <c r="A313" s="78">
        <v>0</v>
      </c>
      <c r="B313" s="78"/>
      <c r="C313" s="143" t="s">
        <v>279</v>
      </c>
      <c r="D313" s="120"/>
      <c r="E313" s="120"/>
      <c r="F313" s="120"/>
      <c r="G313" s="120"/>
      <c r="H313" s="120"/>
      <c r="I313" s="121"/>
      <c r="J313" s="78"/>
      <c r="K313" s="78"/>
      <c r="L313" s="78"/>
      <c r="M313" s="78"/>
      <c r="N313" s="78"/>
      <c r="O313" s="136"/>
      <c r="P313" s="137"/>
      <c r="Q313" s="137"/>
      <c r="R313" s="137"/>
      <c r="S313" s="137"/>
      <c r="T313" s="137"/>
      <c r="U313" s="137"/>
      <c r="V313" s="137"/>
      <c r="W313" s="137"/>
      <c r="X313" s="137"/>
      <c r="Y313" s="138"/>
      <c r="Z313" s="138"/>
      <c r="AA313" s="138"/>
      <c r="AB313" s="138"/>
      <c r="AC313" s="138"/>
      <c r="AD313" s="138"/>
      <c r="AE313" s="138"/>
      <c r="AF313" s="138"/>
      <c r="AG313" s="138"/>
      <c r="AH313" s="138"/>
      <c r="AI313" s="138"/>
      <c r="AJ313" s="138"/>
      <c r="AK313" s="138"/>
      <c r="AL313" s="138"/>
      <c r="AM313" s="138"/>
      <c r="AN313" s="138"/>
      <c r="AO313" s="138"/>
      <c r="AP313" s="138"/>
      <c r="AQ313" s="138"/>
      <c r="AR313" s="138"/>
      <c r="AS313" s="138"/>
      <c r="AT313" s="138"/>
      <c r="AU313" s="138"/>
      <c r="AV313" s="138"/>
      <c r="AW313" s="138"/>
      <c r="AX313" s="138"/>
      <c r="AY313" s="138"/>
      <c r="AZ313" s="138"/>
      <c r="BA313" s="138"/>
      <c r="BB313" s="138"/>
      <c r="BC313" s="138"/>
      <c r="BD313" s="138"/>
      <c r="BE313" s="138"/>
      <c r="BF313" s="138"/>
      <c r="BG313" s="138"/>
      <c r="BH313" s="138"/>
      <c r="BI313" s="138"/>
      <c r="BJ313" s="138"/>
      <c r="BK313" s="138"/>
      <c r="BL313" s="138"/>
      <c r="BM313" s="138"/>
      <c r="BN313" s="138"/>
      <c r="BO313" s="138"/>
      <c r="BP313" s="138"/>
      <c r="BQ313" s="139"/>
      <c r="BR313" s="140"/>
      <c r="BS313" s="140"/>
      <c r="BT313" s="140"/>
      <c r="BU313" s="140"/>
      <c r="BV313" s="140"/>
      <c r="BW313" s="140"/>
      <c r="BX313" s="140"/>
      <c r="BY313" s="140"/>
      <c r="BZ313" s="141"/>
    </row>
    <row r="314" spans="1:78" s="142" customFormat="1" ht="15.75" x14ac:dyDescent="0.2">
      <c r="A314" s="78">
        <v>0</v>
      </c>
      <c r="B314" s="78"/>
      <c r="C314" s="143"/>
      <c r="D314" s="120"/>
      <c r="E314" s="120"/>
      <c r="F314" s="120"/>
      <c r="G314" s="120"/>
      <c r="H314" s="120"/>
      <c r="I314" s="121"/>
      <c r="J314" s="78"/>
      <c r="K314" s="78"/>
      <c r="L314" s="78"/>
      <c r="M314" s="78"/>
      <c r="N314" s="78"/>
      <c r="O314" s="136"/>
      <c r="P314" s="137"/>
      <c r="Q314" s="137"/>
      <c r="R314" s="137"/>
      <c r="S314" s="137"/>
      <c r="T314" s="137"/>
      <c r="U314" s="137"/>
      <c r="V314" s="137"/>
      <c r="W314" s="137"/>
      <c r="X314" s="137"/>
      <c r="Y314" s="138"/>
      <c r="Z314" s="138"/>
      <c r="AA314" s="138"/>
      <c r="AB314" s="138"/>
      <c r="AC314" s="138"/>
      <c r="AD314" s="138"/>
      <c r="AE314" s="138"/>
      <c r="AF314" s="138"/>
      <c r="AG314" s="138"/>
      <c r="AH314" s="138"/>
      <c r="AI314" s="138"/>
      <c r="AJ314" s="138"/>
      <c r="AK314" s="138"/>
      <c r="AL314" s="138"/>
      <c r="AM314" s="138"/>
      <c r="AN314" s="138"/>
      <c r="AO314" s="138"/>
      <c r="AP314" s="138"/>
      <c r="AQ314" s="138"/>
      <c r="AR314" s="138"/>
      <c r="AS314" s="138"/>
      <c r="AT314" s="138"/>
      <c r="AU314" s="138"/>
      <c r="AV314" s="138"/>
      <c r="AW314" s="138"/>
      <c r="AX314" s="138"/>
      <c r="AY314" s="138"/>
      <c r="AZ314" s="138"/>
      <c r="BA314" s="138"/>
      <c r="BB314" s="138"/>
      <c r="BC314" s="138"/>
      <c r="BD314" s="138"/>
      <c r="BE314" s="138"/>
      <c r="BF314" s="138"/>
      <c r="BG314" s="138"/>
      <c r="BH314" s="138"/>
      <c r="BI314" s="138"/>
      <c r="BJ314" s="138"/>
      <c r="BK314" s="138"/>
      <c r="BL314" s="138"/>
      <c r="BM314" s="138"/>
      <c r="BN314" s="138"/>
      <c r="BO314" s="138"/>
      <c r="BP314" s="138"/>
      <c r="BQ314" s="139"/>
      <c r="BR314" s="140"/>
      <c r="BS314" s="140"/>
      <c r="BT314" s="140"/>
      <c r="BU314" s="140"/>
      <c r="BV314" s="140"/>
      <c r="BW314" s="140"/>
      <c r="BX314" s="140"/>
      <c r="BY314" s="140"/>
      <c r="BZ314" s="141"/>
    </row>
    <row r="315" spans="1:78" ht="15.75" x14ac:dyDescent="0.2">
      <c r="A315" s="31"/>
      <c r="B315" s="31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L315" s="34"/>
      <c r="BM315" s="34"/>
      <c r="BN315" s="34"/>
      <c r="BO315" s="34"/>
      <c r="BP315" s="34"/>
      <c r="BQ315" s="34"/>
      <c r="BR315" s="11"/>
      <c r="BS315" s="11"/>
      <c r="BT315" s="11"/>
      <c r="BU315" s="11"/>
      <c r="BV315" s="11"/>
      <c r="BW315" s="11"/>
      <c r="BX315" s="11"/>
      <c r="BY315" s="11"/>
      <c r="BZ315" s="9"/>
    </row>
    <row r="316" spans="1:78" ht="15.95" customHeight="1" x14ac:dyDescent="0.2">
      <c r="A316" s="41" t="s">
        <v>65</v>
      </c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  <c r="BD316" s="41"/>
      <c r="BE316" s="41"/>
      <c r="BF316" s="41"/>
      <c r="BG316" s="41"/>
      <c r="BH316" s="41"/>
      <c r="BI316" s="41"/>
      <c r="BJ316" s="41"/>
      <c r="BK316" s="41"/>
      <c r="BL316" s="41"/>
    </row>
    <row r="317" spans="1:78" ht="31.5" customHeight="1" x14ac:dyDescent="0.2">
      <c r="A317" s="148" t="s">
        <v>332</v>
      </c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49"/>
      <c r="U317" s="149"/>
      <c r="V317" s="149"/>
      <c r="W317" s="149"/>
      <c r="X317" s="149"/>
      <c r="Y317" s="149"/>
      <c r="Z317" s="149"/>
      <c r="AA317" s="149"/>
      <c r="AB317" s="149"/>
      <c r="AC317" s="149"/>
      <c r="AD317" s="149"/>
      <c r="AE317" s="149"/>
      <c r="AF317" s="149"/>
      <c r="AG317" s="149"/>
      <c r="AH317" s="149"/>
      <c r="AI317" s="149"/>
      <c r="AJ317" s="149"/>
      <c r="AK317" s="149"/>
      <c r="AL317" s="149"/>
      <c r="AM317" s="149"/>
      <c r="AN317" s="149"/>
      <c r="AO317" s="149"/>
      <c r="AP317" s="149"/>
      <c r="AQ317" s="149"/>
      <c r="AR317" s="149"/>
      <c r="AS317" s="149"/>
      <c r="AT317" s="149"/>
      <c r="AU317" s="149"/>
      <c r="AV317" s="149"/>
      <c r="AW317" s="149"/>
      <c r="AX317" s="149"/>
      <c r="AY317" s="149"/>
      <c r="AZ317" s="149"/>
      <c r="BA317" s="149"/>
      <c r="BB317" s="149"/>
      <c r="BC317" s="149"/>
      <c r="BD317" s="149"/>
      <c r="BE317" s="149"/>
      <c r="BF317" s="149"/>
      <c r="BG317" s="149"/>
      <c r="BH317" s="149"/>
      <c r="BI317" s="149"/>
      <c r="BJ317" s="149"/>
      <c r="BK317" s="149"/>
      <c r="BL317" s="149"/>
    </row>
    <row r="318" spans="1:78" ht="15.75" x14ac:dyDescent="0.2">
      <c r="A318" s="31"/>
      <c r="B318" s="31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L318" s="34"/>
      <c r="BM318" s="34"/>
      <c r="BN318" s="34"/>
      <c r="BO318" s="34"/>
      <c r="BP318" s="34"/>
      <c r="BQ318" s="34"/>
      <c r="BR318" s="11"/>
      <c r="BS318" s="11"/>
      <c r="BT318" s="11"/>
      <c r="BU318" s="11"/>
      <c r="BV318" s="11"/>
      <c r="BW318" s="11"/>
      <c r="BX318" s="11"/>
      <c r="BY318" s="11"/>
      <c r="BZ318" s="9"/>
    </row>
    <row r="319" spans="1:78" ht="15.95" customHeight="1" x14ac:dyDescent="0.2">
      <c r="A319" s="41" t="s">
        <v>46</v>
      </c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  <c r="BF319" s="41"/>
      <c r="BG319" s="41"/>
      <c r="BH319" s="41"/>
      <c r="BI319" s="41"/>
      <c r="BJ319" s="41"/>
      <c r="BK319" s="41"/>
      <c r="BL319" s="41"/>
    </row>
    <row r="320" spans="1:78" ht="47.25" customHeight="1" x14ac:dyDescent="0.2">
      <c r="A320" s="148" t="s">
        <v>333</v>
      </c>
      <c r="B320" s="149"/>
      <c r="C320" s="149"/>
      <c r="D320" s="149"/>
      <c r="E320" s="149"/>
      <c r="F320" s="149"/>
      <c r="G320" s="149"/>
      <c r="H320" s="149"/>
      <c r="I320" s="149"/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49"/>
      <c r="U320" s="149"/>
      <c r="V320" s="149"/>
      <c r="W320" s="149"/>
      <c r="X320" s="149"/>
      <c r="Y320" s="149"/>
      <c r="Z320" s="149"/>
      <c r="AA320" s="149"/>
      <c r="AB320" s="149"/>
      <c r="AC320" s="149"/>
      <c r="AD320" s="149"/>
      <c r="AE320" s="149"/>
      <c r="AF320" s="149"/>
      <c r="AG320" s="149"/>
      <c r="AH320" s="149"/>
      <c r="AI320" s="149"/>
      <c r="AJ320" s="149"/>
      <c r="AK320" s="149"/>
      <c r="AL320" s="149"/>
      <c r="AM320" s="149"/>
      <c r="AN320" s="149"/>
      <c r="AO320" s="149"/>
      <c r="AP320" s="149"/>
      <c r="AQ320" s="149"/>
      <c r="AR320" s="149"/>
      <c r="AS320" s="149"/>
      <c r="AT320" s="149"/>
      <c r="AU320" s="149"/>
      <c r="AV320" s="149"/>
      <c r="AW320" s="149"/>
      <c r="AX320" s="149"/>
      <c r="AY320" s="149"/>
      <c r="AZ320" s="149"/>
      <c r="BA320" s="149"/>
      <c r="BB320" s="149"/>
      <c r="BC320" s="149"/>
      <c r="BD320" s="149"/>
      <c r="BE320" s="149"/>
      <c r="BF320" s="149"/>
      <c r="BG320" s="149"/>
      <c r="BH320" s="149"/>
      <c r="BI320" s="149"/>
      <c r="BJ320" s="149"/>
      <c r="BK320" s="149"/>
      <c r="BL320" s="149"/>
    </row>
    <row r="321" spans="1:64" ht="15.95" customHeight="1" x14ac:dyDescent="0.2">
      <c r="A321" s="17"/>
      <c r="B321" s="17"/>
      <c r="C321" s="17"/>
      <c r="D321" s="17"/>
      <c r="E321" s="17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</row>
    <row r="322" spans="1:64" ht="12" customHeight="1" x14ac:dyDescent="0.2">
      <c r="A322" s="30" t="s">
        <v>77</v>
      </c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</row>
    <row r="323" spans="1:64" ht="12" customHeight="1" x14ac:dyDescent="0.2">
      <c r="A323" s="30" t="s">
        <v>68</v>
      </c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</row>
    <row r="324" spans="1:64" s="30" customFormat="1" ht="12" customHeight="1" x14ac:dyDescent="0.2">
      <c r="A324" s="30" t="s">
        <v>69</v>
      </c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  <c r="AN324" s="35"/>
      <c r="AO324" s="35"/>
      <c r="AP324" s="35"/>
      <c r="AQ324" s="35"/>
      <c r="AR324" s="35"/>
      <c r="AS324" s="35"/>
      <c r="AT324" s="35"/>
      <c r="AU324" s="35"/>
      <c r="AV324" s="35"/>
      <c r="AW324" s="35"/>
      <c r="AX324" s="35"/>
      <c r="AY324" s="35"/>
      <c r="AZ324" s="35"/>
      <c r="BA324" s="35"/>
      <c r="BB324" s="35"/>
      <c r="BC324" s="35"/>
      <c r="BD324" s="35"/>
      <c r="BE324" s="35"/>
      <c r="BF324" s="35"/>
      <c r="BG324" s="35"/>
      <c r="BH324" s="35"/>
      <c r="BI324" s="35"/>
      <c r="BJ324" s="35"/>
      <c r="BK324" s="35"/>
      <c r="BL324" s="35"/>
    </row>
    <row r="325" spans="1:64" ht="15.95" customHeight="1" x14ac:dyDescent="0.25">
      <c r="A325" s="29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</row>
    <row r="326" spans="1:64" ht="42" customHeight="1" x14ac:dyDescent="0.25">
      <c r="A326" s="152" t="s">
        <v>336</v>
      </c>
      <c r="B326" s="149"/>
      <c r="C326" s="149"/>
      <c r="D326" s="149"/>
      <c r="E326" s="149"/>
      <c r="F326" s="149"/>
      <c r="G326" s="149"/>
      <c r="H326" s="149"/>
      <c r="I326" s="149"/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49"/>
      <c r="U326" s="149"/>
      <c r="V326" s="149"/>
      <c r="W326" s="84"/>
      <c r="X326" s="84"/>
      <c r="Y326" s="84"/>
      <c r="Z326" s="84"/>
      <c r="AA326" s="84"/>
      <c r="AB326" s="84"/>
      <c r="AC326" s="84"/>
      <c r="AD326" s="84"/>
      <c r="AE326" s="84"/>
      <c r="AF326" s="84"/>
      <c r="AG326" s="84"/>
      <c r="AH326" s="84"/>
      <c r="AI326" s="84"/>
      <c r="AJ326" s="84"/>
      <c r="AK326" s="84"/>
      <c r="AL326" s="84"/>
      <c r="AM326" s="84"/>
      <c r="AN326" s="3"/>
      <c r="AO326" s="3"/>
      <c r="AP326" s="153" t="s">
        <v>338</v>
      </c>
      <c r="AQ326" s="154"/>
      <c r="AR326" s="154"/>
      <c r="AS326" s="154"/>
      <c r="AT326" s="154"/>
      <c r="AU326" s="154"/>
      <c r="AV326" s="154"/>
      <c r="AW326" s="154"/>
      <c r="AX326" s="154"/>
      <c r="AY326" s="154"/>
      <c r="AZ326" s="154"/>
      <c r="BA326" s="154"/>
      <c r="BB326" s="154"/>
      <c r="BC326" s="154"/>
      <c r="BD326" s="154"/>
      <c r="BE326" s="154"/>
      <c r="BF326" s="154"/>
      <c r="BG326" s="154"/>
      <c r="BH326" s="154"/>
    </row>
    <row r="327" spans="1:64" x14ac:dyDescent="0.2">
      <c r="W327" s="89" t="s">
        <v>8</v>
      </c>
      <c r="X327" s="89"/>
      <c r="Y327" s="89"/>
      <c r="Z327" s="89"/>
      <c r="AA327" s="89"/>
      <c r="AB327" s="89"/>
      <c r="AC327" s="89"/>
      <c r="AD327" s="89"/>
      <c r="AE327" s="89"/>
      <c r="AF327" s="89"/>
      <c r="AG327" s="89"/>
      <c r="AH327" s="89"/>
      <c r="AI327" s="89"/>
      <c r="AJ327" s="89"/>
      <c r="AK327" s="89"/>
      <c r="AL327" s="89"/>
      <c r="AM327" s="89"/>
      <c r="AN327" s="4"/>
      <c r="AO327" s="4"/>
      <c r="AP327" s="89" t="s">
        <v>73</v>
      </c>
      <c r="AQ327" s="89"/>
      <c r="AR327" s="89"/>
      <c r="AS327" s="89"/>
      <c r="AT327" s="89"/>
      <c r="AU327" s="89"/>
      <c r="AV327" s="89"/>
      <c r="AW327" s="89"/>
      <c r="AX327" s="89"/>
      <c r="AY327" s="89"/>
      <c r="AZ327" s="89"/>
      <c r="BA327" s="89"/>
      <c r="BB327" s="89"/>
      <c r="BC327" s="89"/>
      <c r="BD327" s="89"/>
      <c r="BE327" s="89"/>
      <c r="BF327" s="89"/>
      <c r="BG327" s="89"/>
      <c r="BH327" s="89"/>
    </row>
    <row r="330" spans="1:64" ht="31.5" customHeight="1" x14ac:dyDescent="0.25">
      <c r="A330" s="152" t="s">
        <v>337</v>
      </c>
      <c r="B330" s="149"/>
      <c r="C330" s="149"/>
      <c r="D330" s="149"/>
      <c r="E330" s="149"/>
      <c r="F330" s="149"/>
      <c r="G330" s="149"/>
      <c r="H330" s="149"/>
      <c r="I330" s="149"/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49"/>
      <c r="U330" s="149"/>
      <c r="V330" s="149"/>
      <c r="W330" s="84"/>
      <c r="X330" s="84"/>
      <c r="Y330" s="84"/>
      <c r="Z330" s="84"/>
      <c r="AA330" s="84"/>
      <c r="AB330" s="84"/>
      <c r="AC330" s="84"/>
      <c r="AD330" s="84"/>
      <c r="AE330" s="84"/>
      <c r="AF330" s="84"/>
      <c r="AG330" s="84"/>
      <c r="AH330" s="84"/>
      <c r="AI330" s="84"/>
      <c r="AJ330" s="84"/>
      <c r="AK330" s="84"/>
      <c r="AL330" s="84"/>
      <c r="AM330" s="84"/>
      <c r="AN330" s="3"/>
      <c r="AO330" s="3"/>
      <c r="AP330" s="153" t="s">
        <v>339</v>
      </c>
      <c r="AQ330" s="154"/>
      <c r="AR330" s="154"/>
      <c r="AS330" s="154"/>
      <c r="AT330" s="154"/>
      <c r="AU330" s="154"/>
      <c r="AV330" s="154"/>
      <c r="AW330" s="154"/>
      <c r="AX330" s="154"/>
      <c r="AY330" s="154"/>
      <c r="AZ330" s="154"/>
      <c r="BA330" s="154"/>
      <c r="BB330" s="154"/>
      <c r="BC330" s="154"/>
      <c r="BD330" s="154"/>
      <c r="BE330" s="154"/>
      <c r="BF330" s="154"/>
      <c r="BG330" s="154"/>
      <c r="BH330" s="154"/>
    </row>
    <row r="331" spans="1:64" x14ac:dyDescent="0.2">
      <c r="W331" s="89" t="s">
        <v>8</v>
      </c>
      <c r="X331" s="89"/>
      <c r="Y331" s="89"/>
      <c r="Z331" s="89"/>
      <c r="AA331" s="89"/>
      <c r="AB331" s="89"/>
      <c r="AC331" s="89"/>
      <c r="AD331" s="89"/>
      <c r="AE331" s="89"/>
      <c r="AF331" s="89"/>
      <c r="AG331" s="89"/>
      <c r="AH331" s="89"/>
      <c r="AI331" s="89"/>
      <c r="AJ331" s="89"/>
      <c r="AK331" s="89"/>
      <c r="AL331" s="89"/>
      <c r="AM331" s="89"/>
      <c r="AN331" s="4"/>
      <c r="AO331" s="4"/>
      <c r="AP331" s="89" t="s">
        <v>73</v>
      </c>
      <c r="AQ331" s="89"/>
      <c r="AR331" s="89"/>
      <c r="AS331" s="89"/>
      <c r="AT331" s="89"/>
      <c r="AU331" s="89"/>
      <c r="AV331" s="89"/>
      <c r="AW331" s="89"/>
      <c r="AX331" s="89"/>
      <c r="AY331" s="89"/>
      <c r="AZ331" s="89"/>
      <c r="BA331" s="89"/>
      <c r="BB331" s="89"/>
      <c r="BC331" s="89"/>
      <c r="BD331" s="89"/>
      <c r="BE331" s="89"/>
      <c r="BF331" s="89"/>
      <c r="BG331" s="89"/>
      <c r="BH331" s="89"/>
    </row>
  </sheetData>
  <mergeCells count="2896">
    <mergeCell ref="A314:B314"/>
    <mergeCell ref="C314:I314"/>
    <mergeCell ref="J314:N314"/>
    <mergeCell ref="O314:BQ314"/>
    <mergeCell ref="A312:B312"/>
    <mergeCell ref="C312:I312"/>
    <mergeCell ref="J312:N312"/>
    <mergeCell ref="O312:BQ312"/>
    <mergeCell ref="A313:B313"/>
    <mergeCell ref="C313:I313"/>
    <mergeCell ref="J313:N313"/>
    <mergeCell ref="O313:BQ313"/>
    <mergeCell ref="A310:B310"/>
    <mergeCell ref="C310:I310"/>
    <mergeCell ref="J310:N310"/>
    <mergeCell ref="O310:BQ310"/>
    <mergeCell ref="A311:B311"/>
    <mergeCell ref="C311:I311"/>
    <mergeCell ref="J311:N311"/>
    <mergeCell ref="O311:BQ311"/>
    <mergeCell ref="A308:B308"/>
    <mergeCell ref="C308:I308"/>
    <mergeCell ref="J308:N308"/>
    <mergeCell ref="O308:BQ308"/>
    <mergeCell ref="A309:B309"/>
    <mergeCell ref="C309:I309"/>
    <mergeCell ref="J309:N309"/>
    <mergeCell ref="O309:BQ309"/>
    <mergeCell ref="A306:B306"/>
    <mergeCell ref="C306:I306"/>
    <mergeCell ref="J306:N306"/>
    <mergeCell ref="O306:BQ306"/>
    <mergeCell ref="A307:B307"/>
    <mergeCell ref="C307:I307"/>
    <mergeCell ref="J307:N307"/>
    <mergeCell ref="O307:BQ307"/>
    <mergeCell ref="A304:B304"/>
    <mergeCell ref="C304:I304"/>
    <mergeCell ref="J304:N304"/>
    <mergeCell ref="O304:BQ304"/>
    <mergeCell ref="A305:B305"/>
    <mergeCell ref="C305:I305"/>
    <mergeCell ref="J305:N305"/>
    <mergeCell ref="O305:BQ305"/>
    <mergeCell ref="A302:B302"/>
    <mergeCell ref="C302:I302"/>
    <mergeCell ref="J302:N302"/>
    <mergeCell ref="O302:BQ302"/>
    <mergeCell ref="A303:B303"/>
    <mergeCell ref="C303:I303"/>
    <mergeCell ref="J303:N303"/>
    <mergeCell ref="O303:BQ303"/>
    <mergeCell ref="A300:B300"/>
    <mergeCell ref="C300:I300"/>
    <mergeCell ref="J300:N300"/>
    <mergeCell ref="O300:BQ300"/>
    <mergeCell ref="A301:B301"/>
    <mergeCell ref="C301:I301"/>
    <mergeCell ref="J301:N301"/>
    <mergeCell ref="O301:BQ301"/>
    <mergeCell ref="A298:B298"/>
    <mergeCell ref="C298:I298"/>
    <mergeCell ref="J298:N298"/>
    <mergeCell ref="O298:BQ298"/>
    <mergeCell ref="A299:B299"/>
    <mergeCell ref="C299:I299"/>
    <mergeCell ref="J299:N299"/>
    <mergeCell ref="O299:BQ299"/>
    <mergeCell ref="A296:B296"/>
    <mergeCell ref="C296:I296"/>
    <mergeCell ref="J296:N296"/>
    <mergeCell ref="O296:BQ296"/>
    <mergeCell ref="A297:B297"/>
    <mergeCell ref="C297:I297"/>
    <mergeCell ref="J297:N297"/>
    <mergeCell ref="O297:BQ297"/>
    <mergeCell ref="A294:B294"/>
    <mergeCell ref="C294:I294"/>
    <mergeCell ref="J294:N294"/>
    <mergeCell ref="O294:BQ294"/>
    <mergeCell ref="A295:B295"/>
    <mergeCell ref="C295:I295"/>
    <mergeCell ref="J295:N295"/>
    <mergeCell ref="O295:BQ295"/>
    <mergeCell ref="A292:B292"/>
    <mergeCell ref="C292:I292"/>
    <mergeCell ref="J292:N292"/>
    <mergeCell ref="O292:BQ292"/>
    <mergeCell ref="A293:B293"/>
    <mergeCell ref="C293:I293"/>
    <mergeCell ref="J293:N293"/>
    <mergeCell ref="O293:BQ293"/>
    <mergeCell ref="A290:B290"/>
    <mergeCell ref="C290:I290"/>
    <mergeCell ref="J290:N290"/>
    <mergeCell ref="O290:BQ290"/>
    <mergeCell ref="A291:B291"/>
    <mergeCell ref="C291:I291"/>
    <mergeCell ref="J291:N291"/>
    <mergeCell ref="O291:BQ291"/>
    <mergeCell ref="A288:B288"/>
    <mergeCell ref="C288:I288"/>
    <mergeCell ref="J288:N288"/>
    <mergeCell ref="O288:BQ288"/>
    <mergeCell ref="A289:B289"/>
    <mergeCell ref="C289:I289"/>
    <mergeCell ref="J289:N289"/>
    <mergeCell ref="O289:BQ289"/>
    <mergeCell ref="A287:B287"/>
    <mergeCell ref="C287:I287"/>
    <mergeCell ref="J287:N287"/>
    <mergeCell ref="O287:BQ287"/>
    <mergeCell ref="BH279:BL279"/>
    <mergeCell ref="BM279:BQ279"/>
    <mergeCell ref="AD279:AH279"/>
    <mergeCell ref="AI279:AM279"/>
    <mergeCell ref="AN279:AR279"/>
    <mergeCell ref="AS279:AW279"/>
    <mergeCell ref="AX279:BB279"/>
    <mergeCell ref="BC279:BG279"/>
    <mergeCell ref="AS278:AW278"/>
    <mergeCell ref="AX278:BB278"/>
    <mergeCell ref="BC278:BG278"/>
    <mergeCell ref="BH278:BL278"/>
    <mergeCell ref="BM278:BQ278"/>
    <mergeCell ref="A279:B279"/>
    <mergeCell ref="C279:I279"/>
    <mergeCell ref="J279:N279"/>
    <mergeCell ref="O279:X279"/>
    <mergeCell ref="Y279:AC279"/>
    <mergeCell ref="BH277:BL277"/>
    <mergeCell ref="BM277:BQ277"/>
    <mergeCell ref="A278:B278"/>
    <mergeCell ref="C278:I278"/>
    <mergeCell ref="J278:N278"/>
    <mergeCell ref="O278:X278"/>
    <mergeCell ref="Y278:AC278"/>
    <mergeCell ref="AD278:AH278"/>
    <mergeCell ref="AI278:AM278"/>
    <mergeCell ref="AN278:AR278"/>
    <mergeCell ref="AD277:AH277"/>
    <mergeCell ref="AI277:AM277"/>
    <mergeCell ref="AN277:AR277"/>
    <mergeCell ref="AS277:AW277"/>
    <mergeCell ref="AX277:BB277"/>
    <mergeCell ref="BC277:BG277"/>
    <mergeCell ref="AS276:AW276"/>
    <mergeCell ref="AX276:BB276"/>
    <mergeCell ref="BC276:BG276"/>
    <mergeCell ref="BH276:BL276"/>
    <mergeCell ref="BM276:BQ276"/>
    <mergeCell ref="A277:B277"/>
    <mergeCell ref="C277:I277"/>
    <mergeCell ref="J277:N277"/>
    <mergeCell ref="O277:X277"/>
    <mergeCell ref="Y277:AC277"/>
    <mergeCell ref="BH275:BL275"/>
    <mergeCell ref="BM275:BQ275"/>
    <mergeCell ref="A276:B276"/>
    <mergeCell ref="C276:I276"/>
    <mergeCell ref="J276:N276"/>
    <mergeCell ref="O276:X276"/>
    <mergeCell ref="Y276:AC276"/>
    <mergeCell ref="AD276:AH276"/>
    <mergeCell ref="AI276:AM276"/>
    <mergeCell ref="AN276:AR276"/>
    <mergeCell ref="AD275:AH275"/>
    <mergeCell ref="AI275:AM275"/>
    <mergeCell ref="AN275:AR275"/>
    <mergeCell ref="AS275:AW275"/>
    <mergeCell ref="AX275:BB275"/>
    <mergeCell ref="BC275:BG275"/>
    <mergeCell ref="AS274:AW274"/>
    <mergeCell ref="AX274:BB274"/>
    <mergeCell ref="BC274:BG274"/>
    <mergeCell ref="BH274:BL274"/>
    <mergeCell ref="BM274:BQ274"/>
    <mergeCell ref="A275:B275"/>
    <mergeCell ref="C275:I275"/>
    <mergeCell ref="J275:N275"/>
    <mergeCell ref="O275:X275"/>
    <mergeCell ref="Y275:AC275"/>
    <mergeCell ref="BH273:BL273"/>
    <mergeCell ref="BM273:BQ273"/>
    <mergeCell ref="A274:B274"/>
    <mergeCell ref="C274:I274"/>
    <mergeCell ref="J274:N274"/>
    <mergeCell ref="O274:X274"/>
    <mergeCell ref="Y274:AC274"/>
    <mergeCell ref="AD274:AH274"/>
    <mergeCell ref="AI274:AM274"/>
    <mergeCell ref="AN274:AR274"/>
    <mergeCell ref="AD273:AH273"/>
    <mergeCell ref="AI273:AM273"/>
    <mergeCell ref="AN273:AR273"/>
    <mergeCell ref="AS273:AW273"/>
    <mergeCell ref="AX273:BB273"/>
    <mergeCell ref="BC273:BG273"/>
    <mergeCell ref="AS272:AW272"/>
    <mergeCell ref="AX272:BB272"/>
    <mergeCell ref="BC272:BG272"/>
    <mergeCell ref="BH272:BL272"/>
    <mergeCell ref="BM272:BQ272"/>
    <mergeCell ref="A273:B273"/>
    <mergeCell ref="C273:I273"/>
    <mergeCell ref="J273:N273"/>
    <mergeCell ref="O273:X273"/>
    <mergeCell ref="Y273:AC273"/>
    <mergeCell ref="BH271:BL271"/>
    <mergeCell ref="BM271:BQ271"/>
    <mergeCell ref="A272:B272"/>
    <mergeCell ref="C272:I272"/>
    <mergeCell ref="J272:N272"/>
    <mergeCell ref="O272:X272"/>
    <mergeCell ref="Y272:AC272"/>
    <mergeCell ref="AD272:AH272"/>
    <mergeCell ref="AI272:AM272"/>
    <mergeCell ref="AN272:AR272"/>
    <mergeCell ref="AD271:AH271"/>
    <mergeCell ref="AI271:AM271"/>
    <mergeCell ref="AN271:AR271"/>
    <mergeCell ref="AS271:AW271"/>
    <mergeCell ref="AX271:BB271"/>
    <mergeCell ref="BC271:BG271"/>
    <mergeCell ref="AS270:AW270"/>
    <mergeCell ref="AX270:BB270"/>
    <mergeCell ref="BC270:BG270"/>
    <mergeCell ref="BH270:BL270"/>
    <mergeCell ref="BM270:BQ270"/>
    <mergeCell ref="A271:B271"/>
    <mergeCell ref="C271:I271"/>
    <mergeCell ref="J271:N271"/>
    <mergeCell ref="O271:X271"/>
    <mergeCell ref="Y271:AC271"/>
    <mergeCell ref="BH269:BL269"/>
    <mergeCell ref="BM269:BQ269"/>
    <mergeCell ref="A270:B270"/>
    <mergeCell ref="C270:I270"/>
    <mergeCell ref="J270:N270"/>
    <mergeCell ref="O270:X270"/>
    <mergeCell ref="Y270:AC270"/>
    <mergeCell ref="AD270:AH270"/>
    <mergeCell ref="AI270:AM270"/>
    <mergeCell ref="AN270:AR270"/>
    <mergeCell ref="AD269:AH269"/>
    <mergeCell ref="AI269:AM269"/>
    <mergeCell ref="AN269:AR269"/>
    <mergeCell ref="AS269:AW269"/>
    <mergeCell ref="AX269:BB269"/>
    <mergeCell ref="BC269:BG269"/>
    <mergeCell ref="AS268:AW268"/>
    <mergeCell ref="AX268:BB268"/>
    <mergeCell ref="BC268:BG268"/>
    <mergeCell ref="BH268:BL268"/>
    <mergeCell ref="BM268:BQ268"/>
    <mergeCell ref="A269:B269"/>
    <mergeCell ref="C269:I269"/>
    <mergeCell ref="J269:N269"/>
    <mergeCell ref="O269:X269"/>
    <mergeCell ref="Y269:AC269"/>
    <mergeCell ref="BH267:BL267"/>
    <mergeCell ref="BM267:BQ267"/>
    <mergeCell ref="A268:B268"/>
    <mergeCell ref="C268:I268"/>
    <mergeCell ref="J268:N268"/>
    <mergeCell ref="O268:X268"/>
    <mergeCell ref="Y268:AC268"/>
    <mergeCell ref="AD268:AH268"/>
    <mergeCell ref="AI268:AM268"/>
    <mergeCell ref="AN268:AR268"/>
    <mergeCell ref="AD267:AH267"/>
    <mergeCell ref="AI267:AM267"/>
    <mergeCell ref="AN267:AR267"/>
    <mergeCell ref="AS267:AW267"/>
    <mergeCell ref="AX267:BB267"/>
    <mergeCell ref="BC267:BG267"/>
    <mergeCell ref="AS266:AW266"/>
    <mergeCell ref="AX266:BB266"/>
    <mergeCell ref="BC266:BG266"/>
    <mergeCell ref="BH266:BL266"/>
    <mergeCell ref="BM266:BQ266"/>
    <mergeCell ref="A267:B267"/>
    <mergeCell ref="C267:I267"/>
    <mergeCell ref="J267:N267"/>
    <mergeCell ref="O267:X267"/>
    <mergeCell ref="Y267:AC267"/>
    <mergeCell ref="BH265:BL265"/>
    <mergeCell ref="BM265:BQ265"/>
    <mergeCell ref="A266:B266"/>
    <mergeCell ref="C266:I266"/>
    <mergeCell ref="J266:N266"/>
    <mergeCell ref="O266:X266"/>
    <mergeCell ref="Y266:AC266"/>
    <mergeCell ref="AD266:AH266"/>
    <mergeCell ref="AI266:AM266"/>
    <mergeCell ref="AN266:AR266"/>
    <mergeCell ref="AD265:AH265"/>
    <mergeCell ref="AI265:AM265"/>
    <mergeCell ref="AN265:AR265"/>
    <mergeCell ref="AS265:AW265"/>
    <mergeCell ref="AX265:BB265"/>
    <mergeCell ref="BC265:BG265"/>
    <mergeCell ref="AS264:AW264"/>
    <mergeCell ref="AX264:BB264"/>
    <mergeCell ref="BC264:BG264"/>
    <mergeCell ref="BH264:BL264"/>
    <mergeCell ref="BM264:BQ264"/>
    <mergeCell ref="A265:B265"/>
    <mergeCell ref="C265:I265"/>
    <mergeCell ref="J265:N265"/>
    <mergeCell ref="O265:X265"/>
    <mergeCell ref="Y265:AC265"/>
    <mergeCell ref="BH263:BL263"/>
    <mergeCell ref="BM263:BQ263"/>
    <mergeCell ref="A264:B264"/>
    <mergeCell ref="C264:I264"/>
    <mergeCell ref="J264:N264"/>
    <mergeCell ref="O264:X264"/>
    <mergeCell ref="Y264:AC264"/>
    <mergeCell ref="AD264:AH264"/>
    <mergeCell ref="AI264:AM264"/>
    <mergeCell ref="AN264:AR264"/>
    <mergeCell ref="AD263:AH263"/>
    <mergeCell ref="AI263:AM263"/>
    <mergeCell ref="AN263:AR263"/>
    <mergeCell ref="AS263:AW263"/>
    <mergeCell ref="AX263:BB263"/>
    <mergeCell ref="BC263:BG263"/>
    <mergeCell ref="AS262:AW262"/>
    <mergeCell ref="AX262:BB262"/>
    <mergeCell ref="BC262:BG262"/>
    <mergeCell ref="BH262:BL262"/>
    <mergeCell ref="BM262:BQ262"/>
    <mergeCell ref="A263:B263"/>
    <mergeCell ref="C263:I263"/>
    <mergeCell ref="J263:N263"/>
    <mergeCell ref="O263:X263"/>
    <mergeCell ref="Y263:AC263"/>
    <mergeCell ref="BH261:BL261"/>
    <mergeCell ref="BM261:BQ261"/>
    <mergeCell ref="A262:B262"/>
    <mergeCell ref="C262:I262"/>
    <mergeCell ref="J262:N262"/>
    <mergeCell ref="O262:X262"/>
    <mergeCell ref="Y262:AC262"/>
    <mergeCell ref="AD262:AH262"/>
    <mergeCell ref="AI262:AM262"/>
    <mergeCell ref="AN262:AR262"/>
    <mergeCell ref="AD261:AH261"/>
    <mergeCell ref="AI261:AM261"/>
    <mergeCell ref="AN261:AR261"/>
    <mergeCell ref="AS261:AW261"/>
    <mergeCell ref="AX261:BB261"/>
    <mergeCell ref="BC261:BG261"/>
    <mergeCell ref="AS260:AW260"/>
    <mergeCell ref="AX260:BB260"/>
    <mergeCell ref="BC260:BG260"/>
    <mergeCell ref="BH260:BL260"/>
    <mergeCell ref="BM260:BQ260"/>
    <mergeCell ref="A261:B261"/>
    <mergeCell ref="C261:I261"/>
    <mergeCell ref="J261:N261"/>
    <mergeCell ref="O261:X261"/>
    <mergeCell ref="Y261:AC261"/>
    <mergeCell ref="BH259:BL259"/>
    <mergeCell ref="BM259:BQ259"/>
    <mergeCell ref="A260:B260"/>
    <mergeCell ref="C260:I260"/>
    <mergeCell ref="J260:N260"/>
    <mergeCell ref="O260:X260"/>
    <mergeCell ref="Y260:AC260"/>
    <mergeCell ref="AD260:AH260"/>
    <mergeCell ref="AI260:AM260"/>
    <mergeCell ref="AN260:AR260"/>
    <mergeCell ref="AD259:AH259"/>
    <mergeCell ref="AI259:AM259"/>
    <mergeCell ref="AN259:AR259"/>
    <mergeCell ref="AS259:AW259"/>
    <mergeCell ref="AX259:BB259"/>
    <mergeCell ref="BC259:BG259"/>
    <mergeCell ref="AS258:AW258"/>
    <mergeCell ref="AX258:BB258"/>
    <mergeCell ref="BC258:BG258"/>
    <mergeCell ref="BH258:BL258"/>
    <mergeCell ref="BM258:BQ258"/>
    <mergeCell ref="A259:B259"/>
    <mergeCell ref="C259:I259"/>
    <mergeCell ref="J259:N259"/>
    <mergeCell ref="O259:X259"/>
    <mergeCell ref="Y259:AC259"/>
    <mergeCell ref="BH257:BL257"/>
    <mergeCell ref="BM257:BQ257"/>
    <mergeCell ref="A258:B258"/>
    <mergeCell ref="C258:I258"/>
    <mergeCell ref="J258:N258"/>
    <mergeCell ref="O258:X258"/>
    <mergeCell ref="Y258:AC258"/>
    <mergeCell ref="AD258:AH258"/>
    <mergeCell ref="AI258:AM258"/>
    <mergeCell ref="AN258:AR258"/>
    <mergeCell ref="AD257:AH257"/>
    <mergeCell ref="AI257:AM257"/>
    <mergeCell ref="AN257:AR257"/>
    <mergeCell ref="AS257:AW257"/>
    <mergeCell ref="AX257:BB257"/>
    <mergeCell ref="BC257:BG257"/>
    <mergeCell ref="AS256:AW256"/>
    <mergeCell ref="AX256:BB256"/>
    <mergeCell ref="BC256:BG256"/>
    <mergeCell ref="BH256:BL256"/>
    <mergeCell ref="BM256:BQ256"/>
    <mergeCell ref="A257:B257"/>
    <mergeCell ref="C257:I257"/>
    <mergeCell ref="J257:N257"/>
    <mergeCell ref="O257:X257"/>
    <mergeCell ref="Y257:AC257"/>
    <mergeCell ref="BH255:BL255"/>
    <mergeCell ref="BM255:BQ255"/>
    <mergeCell ref="A256:B256"/>
    <mergeCell ref="C256:I256"/>
    <mergeCell ref="J256:N256"/>
    <mergeCell ref="O256:X256"/>
    <mergeCell ref="Y256:AC256"/>
    <mergeCell ref="AD256:AH256"/>
    <mergeCell ref="AI256:AM256"/>
    <mergeCell ref="AN256:AR256"/>
    <mergeCell ref="AD255:AH255"/>
    <mergeCell ref="AI255:AM255"/>
    <mergeCell ref="AN255:AR255"/>
    <mergeCell ref="AS255:AW255"/>
    <mergeCell ref="AX255:BB255"/>
    <mergeCell ref="BC255:BG255"/>
    <mergeCell ref="AS254:AW254"/>
    <mergeCell ref="AX254:BB254"/>
    <mergeCell ref="BC254:BG254"/>
    <mergeCell ref="BH254:BL254"/>
    <mergeCell ref="BM254:BQ254"/>
    <mergeCell ref="A255:B255"/>
    <mergeCell ref="C255:I255"/>
    <mergeCell ref="J255:N255"/>
    <mergeCell ref="O255:X255"/>
    <mergeCell ref="Y255:AC255"/>
    <mergeCell ref="BH253:BL253"/>
    <mergeCell ref="BM253:BQ253"/>
    <mergeCell ref="A254:B254"/>
    <mergeCell ref="C254:I254"/>
    <mergeCell ref="J254:N254"/>
    <mergeCell ref="O254:X254"/>
    <mergeCell ref="Y254:AC254"/>
    <mergeCell ref="AD254:AH254"/>
    <mergeCell ref="AI254:AM254"/>
    <mergeCell ref="AN254:AR254"/>
    <mergeCell ref="AD253:AH253"/>
    <mergeCell ref="AI253:AM253"/>
    <mergeCell ref="AN253:AR253"/>
    <mergeCell ref="AS253:AW253"/>
    <mergeCell ref="AX253:BB253"/>
    <mergeCell ref="BC253:BG253"/>
    <mergeCell ref="AS252:AW252"/>
    <mergeCell ref="AX252:BB252"/>
    <mergeCell ref="BC252:BG252"/>
    <mergeCell ref="BH252:BL252"/>
    <mergeCell ref="BM252:BQ252"/>
    <mergeCell ref="A253:B253"/>
    <mergeCell ref="C253:I253"/>
    <mergeCell ref="J253:N253"/>
    <mergeCell ref="O253:X253"/>
    <mergeCell ref="Y253:AC253"/>
    <mergeCell ref="BH251:BL251"/>
    <mergeCell ref="BM251:BQ251"/>
    <mergeCell ref="A252:B252"/>
    <mergeCell ref="C252:I252"/>
    <mergeCell ref="J252:N252"/>
    <mergeCell ref="O252:X252"/>
    <mergeCell ref="Y252:AC252"/>
    <mergeCell ref="AD252:AH252"/>
    <mergeCell ref="AI252:AM252"/>
    <mergeCell ref="AN252:AR252"/>
    <mergeCell ref="AD251:AH251"/>
    <mergeCell ref="AI251:AM251"/>
    <mergeCell ref="AN251:AR251"/>
    <mergeCell ref="AS251:AW251"/>
    <mergeCell ref="AX251:BB251"/>
    <mergeCell ref="BC251:BG251"/>
    <mergeCell ref="AS250:AW250"/>
    <mergeCell ref="AX250:BB250"/>
    <mergeCell ref="BC250:BG250"/>
    <mergeCell ref="BH250:BL250"/>
    <mergeCell ref="BM250:BQ250"/>
    <mergeCell ref="A251:B251"/>
    <mergeCell ref="C251:I251"/>
    <mergeCell ref="J251:N251"/>
    <mergeCell ref="O251:X251"/>
    <mergeCell ref="Y251:AC251"/>
    <mergeCell ref="BH249:BL249"/>
    <mergeCell ref="BM249:BQ249"/>
    <mergeCell ref="A250:B250"/>
    <mergeCell ref="C250:I250"/>
    <mergeCell ref="J250:N250"/>
    <mergeCell ref="O250:X250"/>
    <mergeCell ref="Y250:AC250"/>
    <mergeCell ref="AD250:AH250"/>
    <mergeCell ref="AI250:AM250"/>
    <mergeCell ref="AN250:AR250"/>
    <mergeCell ref="AD249:AH249"/>
    <mergeCell ref="AI249:AM249"/>
    <mergeCell ref="AN249:AR249"/>
    <mergeCell ref="AS249:AW249"/>
    <mergeCell ref="AX249:BB249"/>
    <mergeCell ref="BC249:BG249"/>
    <mergeCell ref="AS248:AW248"/>
    <mergeCell ref="AX248:BB248"/>
    <mergeCell ref="BC248:BG248"/>
    <mergeCell ref="BH248:BL248"/>
    <mergeCell ref="BM248:BQ248"/>
    <mergeCell ref="A249:B249"/>
    <mergeCell ref="C249:I249"/>
    <mergeCell ref="J249:N249"/>
    <mergeCell ref="O249:X249"/>
    <mergeCell ref="Y249:AC249"/>
    <mergeCell ref="BH247:BL247"/>
    <mergeCell ref="BM247:BQ247"/>
    <mergeCell ref="A248:B248"/>
    <mergeCell ref="C248:I248"/>
    <mergeCell ref="J248:N248"/>
    <mergeCell ref="O248:X248"/>
    <mergeCell ref="Y248:AC248"/>
    <mergeCell ref="AD248:AH248"/>
    <mergeCell ref="AI248:AM248"/>
    <mergeCell ref="AN248:AR248"/>
    <mergeCell ref="AD247:AH247"/>
    <mergeCell ref="AI247:AM247"/>
    <mergeCell ref="AN247:AR247"/>
    <mergeCell ref="AS247:AW247"/>
    <mergeCell ref="AX247:BB247"/>
    <mergeCell ref="BC247:BG247"/>
    <mergeCell ref="AS246:AW246"/>
    <mergeCell ref="AX246:BB246"/>
    <mergeCell ref="BC246:BG246"/>
    <mergeCell ref="BH246:BL246"/>
    <mergeCell ref="BM246:BQ246"/>
    <mergeCell ref="A247:B247"/>
    <mergeCell ref="C247:I247"/>
    <mergeCell ref="J247:N247"/>
    <mergeCell ref="O247:X247"/>
    <mergeCell ref="Y247:AC247"/>
    <mergeCell ref="BH245:BL245"/>
    <mergeCell ref="BM245:BQ245"/>
    <mergeCell ref="A246:B246"/>
    <mergeCell ref="C246:I246"/>
    <mergeCell ref="J246:N246"/>
    <mergeCell ref="O246:X246"/>
    <mergeCell ref="Y246:AC246"/>
    <mergeCell ref="AD246:AH246"/>
    <mergeCell ref="AI246:AM246"/>
    <mergeCell ref="AN246:AR246"/>
    <mergeCell ref="AD245:AH245"/>
    <mergeCell ref="AI245:AM245"/>
    <mergeCell ref="AN245:AR245"/>
    <mergeCell ref="AS245:AW245"/>
    <mergeCell ref="AX245:BB245"/>
    <mergeCell ref="BC245:BG245"/>
    <mergeCell ref="AS244:AW244"/>
    <mergeCell ref="AX244:BB244"/>
    <mergeCell ref="BC244:BG244"/>
    <mergeCell ref="BH244:BL244"/>
    <mergeCell ref="BM244:BQ244"/>
    <mergeCell ref="A245:B245"/>
    <mergeCell ref="C245:I245"/>
    <mergeCell ref="J245:N245"/>
    <mergeCell ref="O245:X245"/>
    <mergeCell ref="Y245:AC245"/>
    <mergeCell ref="BH243:BL243"/>
    <mergeCell ref="BM243:BQ243"/>
    <mergeCell ref="A244:B244"/>
    <mergeCell ref="C244:I244"/>
    <mergeCell ref="J244:N244"/>
    <mergeCell ref="O244:X244"/>
    <mergeCell ref="Y244:AC244"/>
    <mergeCell ref="AD244:AH244"/>
    <mergeCell ref="AI244:AM244"/>
    <mergeCell ref="AN244:AR244"/>
    <mergeCell ref="AD243:AH243"/>
    <mergeCell ref="AI243:AM243"/>
    <mergeCell ref="AN243:AR243"/>
    <mergeCell ref="AS243:AW243"/>
    <mergeCell ref="AX243:BB243"/>
    <mergeCell ref="BC243:BG243"/>
    <mergeCell ref="AS242:AW242"/>
    <mergeCell ref="AX242:BB242"/>
    <mergeCell ref="BC242:BG242"/>
    <mergeCell ref="BH242:BL242"/>
    <mergeCell ref="BM242:BQ242"/>
    <mergeCell ref="A243:B243"/>
    <mergeCell ref="C243:I243"/>
    <mergeCell ref="J243:N243"/>
    <mergeCell ref="O243:X243"/>
    <mergeCell ref="Y243:AC243"/>
    <mergeCell ref="BH241:BL241"/>
    <mergeCell ref="BM241:BQ241"/>
    <mergeCell ref="A242:B242"/>
    <mergeCell ref="C242:I242"/>
    <mergeCell ref="J242:N242"/>
    <mergeCell ref="O242:X242"/>
    <mergeCell ref="Y242:AC242"/>
    <mergeCell ref="AD242:AH242"/>
    <mergeCell ref="AI242:AM242"/>
    <mergeCell ref="AN242:AR242"/>
    <mergeCell ref="AD241:AH241"/>
    <mergeCell ref="AI241:AM241"/>
    <mergeCell ref="AN241:AR241"/>
    <mergeCell ref="AS241:AW241"/>
    <mergeCell ref="AX241:BB241"/>
    <mergeCell ref="BC241:BG241"/>
    <mergeCell ref="AS240:AW240"/>
    <mergeCell ref="AX240:BB240"/>
    <mergeCell ref="BC240:BG240"/>
    <mergeCell ref="BH240:BL240"/>
    <mergeCell ref="BM240:BQ240"/>
    <mergeCell ref="A241:B241"/>
    <mergeCell ref="C241:I241"/>
    <mergeCell ref="J241:N241"/>
    <mergeCell ref="O241:X241"/>
    <mergeCell ref="Y241:AC241"/>
    <mergeCell ref="BH239:BL239"/>
    <mergeCell ref="BM239:BQ239"/>
    <mergeCell ref="A240:B240"/>
    <mergeCell ref="C240:I240"/>
    <mergeCell ref="J240:N240"/>
    <mergeCell ref="O240:X240"/>
    <mergeCell ref="Y240:AC240"/>
    <mergeCell ref="AD240:AH240"/>
    <mergeCell ref="AI240:AM240"/>
    <mergeCell ref="AN240:AR240"/>
    <mergeCell ref="AD239:AH239"/>
    <mergeCell ref="AI239:AM239"/>
    <mergeCell ref="AN239:AR239"/>
    <mergeCell ref="AS239:AW239"/>
    <mergeCell ref="AX239:BB239"/>
    <mergeCell ref="BC239:BG239"/>
    <mergeCell ref="AS238:AW238"/>
    <mergeCell ref="AX238:BB238"/>
    <mergeCell ref="BC238:BG238"/>
    <mergeCell ref="BH238:BL238"/>
    <mergeCell ref="BM238:BQ238"/>
    <mergeCell ref="A239:B239"/>
    <mergeCell ref="C239:I239"/>
    <mergeCell ref="J239:N239"/>
    <mergeCell ref="O239:X239"/>
    <mergeCell ref="Y239:AC239"/>
    <mergeCell ref="BH237:BL237"/>
    <mergeCell ref="BM237:BQ237"/>
    <mergeCell ref="A238:B238"/>
    <mergeCell ref="C238:I238"/>
    <mergeCell ref="J238:N238"/>
    <mergeCell ref="O238:X238"/>
    <mergeCell ref="Y238:AC238"/>
    <mergeCell ref="AD238:AH238"/>
    <mergeCell ref="AI238:AM238"/>
    <mergeCell ref="AN238:AR238"/>
    <mergeCell ref="AD237:AH237"/>
    <mergeCell ref="AI237:AM237"/>
    <mergeCell ref="AN237:AR237"/>
    <mergeCell ref="AS237:AW237"/>
    <mergeCell ref="AX237:BB237"/>
    <mergeCell ref="BC237:BG237"/>
    <mergeCell ref="AS236:AW236"/>
    <mergeCell ref="AX236:BB236"/>
    <mergeCell ref="BC236:BG236"/>
    <mergeCell ref="BH236:BL236"/>
    <mergeCell ref="BM236:BQ236"/>
    <mergeCell ref="A237:B237"/>
    <mergeCell ref="C237:I237"/>
    <mergeCell ref="J237:N237"/>
    <mergeCell ref="O237:X237"/>
    <mergeCell ref="Y237:AC237"/>
    <mergeCell ref="BH235:BL235"/>
    <mergeCell ref="BM235:BQ235"/>
    <mergeCell ref="A236:B236"/>
    <mergeCell ref="C236:I236"/>
    <mergeCell ref="J236:N236"/>
    <mergeCell ref="O236:X236"/>
    <mergeCell ref="Y236:AC236"/>
    <mergeCell ref="AD236:AH236"/>
    <mergeCell ref="AI236:AM236"/>
    <mergeCell ref="AN236:AR236"/>
    <mergeCell ref="AD235:AH235"/>
    <mergeCell ref="AI235:AM235"/>
    <mergeCell ref="AN235:AR235"/>
    <mergeCell ref="AS235:AW235"/>
    <mergeCell ref="AX235:BB235"/>
    <mergeCell ref="BC235:BG235"/>
    <mergeCell ref="AS234:AW234"/>
    <mergeCell ref="AX234:BB234"/>
    <mergeCell ref="BC234:BG234"/>
    <mergeCell ref="BH234:BL234"/>
    <mergeCell ref="BM234:BQ234"/>
    <mergeCell ref="A235:B235"/>
    <mergeCell ref="C235:I235"/>
    <mergeCell ref="J235:N235"/>
    <mergeCell ref="O235:X235"/>
    <mergeCell ref="Y235:AC235"/>
    <mergeCell ref="BH233:BL233"/>
    <mergeCell ref="BM233:BQ233"/>
    <mergeCell ref="A234:B234"/>
    <mergeCell ref="C234:I234"/>
    <mergeCell ref="J234:N234"/>
    <mergeCell ref="O234:X234"/>
    <mergeCell ref="Y234:AC234"/>
    <mergeCell ref="AD234:AH234"/>
    <mergeCell ref="AI234:AM234"/>
    <mergeCell ref="AN234:AR234"/>
    <mergeCell ref="AD233:AH233"/>
    <mergeCell ref="AI233:AM233"/>
    <mergeCell ref="AN233:AR233"/>
    <mergeCell ref="AS233:AW233"/>
    <mergeCell ref="AX233:BB233"/>
    <mergeCell ref="BC233:BG233"/>
    <mergeCell ref="AS232:AW232"/>
    <mergeCell ref="AX232:BB232"/>
    <mergeCell ref="BC232:BG232"/>
    <mergeCell ref="BH232:BL232"/>
    <mergeCell ref="BM232:BQ232"/>
    <mergeCell ref="A233:B233"/>
    <mergeCell ref="C233:I233"/>
    <mergeCell ref="J233:N233"/>
    <mergeCell ref="O233:X233"/>
    <mergeCell ref="Y233:AC233"/>
    <mergeCell ref="BH231:BL231"/>
    <mergeCell ref="BM231:BQ231"/>
    <mergeCell ref="A232:B232"/>
    <mergeCell ref="C232:I232"/>
    <mergeCell ref="J232:N232"/>
    <mergeCell ref="O232:X232"/>
    <mergeCell ref="Y232:AC232"/>
    <mergeCell ref="AD232:AH232"/>
    <mergeCell ref="AI232:AM232"/>
    <mergeCell ref="AN232:AR232"/>
    <mergeCell ref="AD231:AH231"/>
    <mergeCell ref="AI231:AM231"/>
    <mergeCell ref="AN231:AR231"/>
    <mergeCell ref="AS231:AW231"/>
    <mergeCell ref="AX231:BB231"/>
    <mergeCell ref="BC231:BG231"/>
    <mergeCell ref="AS230:AW230"/>
    <mergeCell ref="AX230:BB230"/>
    <mergeCell ref="BC230:BG230"/>
    <mergeCell ref="BH230:BL230"/>
    <mergeCell ref="BM230:BQ230"/>
    <mergeCell ref="A231:B231"/>
    <mergeCell ref="C231:I231"/>
    <mergeCell ref="J231:N231"/>
    <mergeCell ref="O231:X231"/>
    <mergeCell ref="Y231:AC231"/>
    <mergeCell ref="BH229:BL229"/>
    <mergeCell ref="BM229:BQ229"/>
    <mergeCell ref="A230:B230"/>
    <mergeCell ref="C230:I230"/>
    <mergeCell ref="J230:N230"/>
    <mergeCell ref="O230:X230"/>
    <mergeCell ref="Y230:AC230"/>
    <mergeCell ref="AD230:AH230"/>
    <mergeCell ref="AI230:AM230"/>
    <mergeCell ref="AN230:AR230"/>
    <mergeCell ref="AD229:AH229"/>
    <mergeCell ref="AI229:AM229"/>
    <mergeCell ref="AN229:AR229"/>
    <mergeCell ref="AS229:AW229"/>
    <mergeCell ref="AX229:BB229"/>
    <mergeCell ref="BC229:BG229"/>
    <mergeCell ref="AS228:AW228"/>
    <mergeCell ref="AX228:BB228"/>
    <mergeCell ref="BC228:BG228"/>
    <mergeCell ref="BH228:BL228"/>
    <mergeCell ref="BM228:BQ228"/>
    <mergeCell ref="A229:B229"/>
    <mergeCell ref="C229:I229"/>
    <mergeCell ref="J229:N229"/>
    <mergeCell ref="O229:X229"/>
    <mergeCell ref="Y229:AC229"/>
    <mergeCell ref="BH227:BL227"/>
    <mergeCell ref="BM227:BQ227"/>
    <mergeCell ref="A228:B228"/>
    <mergeCell ref="C228:I228"/>
    <mergeCell ref="J228:N228"/>
    <mergeCell ref="O228:X228"/>
    <mergeCell ref="Y228:AC228"/>
    <mergeCell ref="AD228:AH228"/>
    <mergeCell ref="AI228:AM228"/>
    <mergeCell ref="AN228:AR228"/>
    <mergeCell ref="AD227:AH227"/>
    <mergeCell ref="AI227:AM227"/>
    <mergeCell ref="AN227:AR227"/>
    <mergeCell ref="AS227:AW227"/>
    <mergeCell ref="AX227:BB227"/>
    <mergeCell ref="BC227:BG227"/>
    <mergeCell ref="AS226:AW226"/>
    <mergeCell ref="AX226:BB226"/>
    <mergeCell ref="BC226:BG226"/>
    <mergeCell ref="BH226:BL226"/>
    <mergeCell ref="BM226:BQ226"/>
    <mergeCell ref="A227:B227"/>
    <mergeCell ref="C227:I227"/>
    <mergeCell ref="J227:N227"/>
    <mergeCell ref="O227:X227"/>
    <mergeCell ref="Y227:AC227"/>
    <mergeCell ref="BH225:BL225"/>
    <mergeCell ref="BM225:BQ225"/>
    <mergeCell ref="A226:B226"/>
    <mergeCell ref="C226:I226"/>
    <mergeCell ref="J226:N226"/>
    <mergeCell ref="O226:X226"/>
    <mergeCell ref="Y226:AC226"/>
    <mergeCell ref="AD226:AH226"/>
    <mergeCell ref="AI226:AM226"/>
    <mergeCell ref="AN226:AR226"/>
    <mergeCell ref="AD225:AH225"/>
    <mergeCell ref="AI225:AM225"/>
    <mergeCell ref="AN225:AR225"/>
    <mergeCell ref="AS225:AW225"/>
    <mergeCell ref="AX225:BB225"/>
    <mergeCell ref="BC225:BG225"/>
    <mergeCell ref="AS224:AW224"/>
    <mergeCell ref="AX224:BB224"/>
    <mergeCell ref="BC224:BG224"/>
    <mergeCell ref="BH224:BL224"/>
    <mergeCell ref="BM224:BQ224"/>
    <mergeCell ref="A225:B225"/>
    <mergeCell ref="C225:I225"/>
    <mergeCell ref="J225:N225"/>
    <mergeCell ref="O225:X225"/>
    <mergeCell ref="Y225:AC225"/>
    <mergeCell ref="BH223:BL223"/>
    <mergeCell ref="BM223:BQ223"/>
    <mergeCell ref="A224:B224"/>
    <mergeCell ref="C224:I224"/>
    <mergeCell ref="J224:N224"/>
    <mergeCell ref="O224:X224"/>
    <mergeCell ref="Y224:AC224"/>
    <mergeCell ref="AD224:AH224"/>
    <mergeCell ref="AI224:AM224"/>
    <mergeCell ref="AN224:AR224"/>
    <mergeCell ref="AD223:AH223"/>
    <mergeCell ref="AI223:AM223"/>
    <mergeCell ref="AN223:AR223"/>
    <mergeCell ref="AS223:AW223"/>
    <mergeCell ref="AX223:BB223"/>
    <mergeCell ref="BC223:BG223"/>
    <mergeCell ref="AS222:AW222"/>
    <mergeCell ref="AX222:BB222"/>
    <mergeCell ref="BC222:BG222"/>
    <mergeCell ref="BH222:BL222"/>
    <mergeCell ref="BM222:BQ222"/>
    <mergeCell ref="A223:B223"/>
    <mergeCell ref="C223:I223"/>
    <mergeCell ref="J223:N223"/>
    <mergeCell ref="O223:X223"/>
    <mergeCell ref="Y223:AC223"/>
    <mergeCell ref="BH221:BL221"/>
    <mergeCell ref="BM221:BQ221"/>
    <mergeCell ref="A222:B222"/>
    <mergeCell ref="C222:I222"/>
    <mergeCell ref="J222:N222"/>
    <mergeCell ref="O222:X222"/>
    <mergeCell ref="Y222:AC222"/>
    <mergeCell ref="AD222:AH222"/>
    <mergeCell ref="AI222:AM222"/>
    <mergeCell ref="AN222:AR222"/>
    <mergeCell ref="AD221:AH221"/>
    <mergeCell ref="AI221:AM221"/>
    <mergeCell ref="AN221:AR221"/>
    <mergeCell ref="AS221:AW221"/>
    <mergeCell ref="AX221:BB221"/>
    <mergeCell ref="BC221:BG221"/>
    <mergeCell ref="AS220:AW220"/>
    <mergeCell ref="AX220:BB220"/>
    <mergeCell ref="BC220:BG220"/>
    <mergeCell ref="BH220:BL220"/>
    <mergeCell ref="BM220:BQ220"/>
    <mergeCell ref="A221:B221"/>
    <mergeCell ref="C221:I221"/>
    <mergeCell ref="J221:N221"/>
    <mergeCell ref="O221:X221"/>
    <mergeCell ref="Y221:AC221"/>
    <mergeCell ref="BH219:BL219"/>
    <mergeCell ref="BM219:BQ219"/>
    <mergeCell ref="A220:B220"/>
    <mergeCell ref="C220:I220"/>
    <mergeCell ref="J220:N220"/>
    <mergeCell ref="O220:X220"/>
    <mergeCell ref="Y220:AC220"/>
    <mergeCell ref="AD220:AH220"/>
    <mergeCell ref="AI220:AM220"/>
    <mergeCell ref="AN220:AR220"/>
    <mergeCell ref="AD219:AH219"/>
    <mergeCell ref="AI219:AM219"/>
    <mergeCell ref="AN219:AR219"/>
    <mergeCell ref="AS219:AW219"/>
    <mergeCell ref="AX219:BB219"/>
    <mergeCell ref="BC219:BG219"/>
    <mergeCell ref="AS218:AW218"/>
    <mergeCell ref="AX218:BB218"/>
    <mergeCell ref="BC218:BG218"/>
    <mergeCell ref="BH218:BL218"/>
    <mergeCell ref="BM218:BQ218"/>
    <mergeCell ref="A219:B219"/>
    <mergeCell ref="C219:I219"/>
    <mergeCell ref="J219:N219"/>
    <mergeCell ref="O219:X219"/>
    <mergeCell ref="Y219:AC219"/>
    <mergeCell ref="BH217:BL217"/>
    <mergeCell ref="BM217:BQ217"/>
    <mergeCell ref="A218:B218"/>
    <mergeCell ref="C218:I218"/>
    <mergeCell ref="J218:N218"/>
    <mergeCell ref="O218:X218"/>
    <mergeCell ref="Y218:AC218"/>
    <mergeCell ref="AD218:AH218"/>
    <mergeCell ref="AI218:AM218"/>
    <mergeCell ref="AN218:AR218"/>
    <mergeCell ref="AD217:AH217"/>
    <mergeCell ref="AI217:AM217"/>
    <mergeCell ref="AN217:AR217"/>
    <mergeCell ref="AS217:AW217"/>
    <mergeCell ref="AX217:BB217"/>
    <mergeCell ref="BC217:BG217"/>
    <mergeCell ref="AS216:AW216"/>
    <mergeCell ref="AX216:BB216"/>
    <mergeCell ref="BC216:BG216"/>
    <mergeCell ref="BH216:BL216"/>
    <mergeCell ref="BM216:BQ216"/>
    <mergeCell ref="A217:B217"/>
    <mergeCell ref="C217:I217"/>
    <mergeCell ref="J217:N217"/>
    <mergeCell ref="O217:X217"/>
    <mergeCell ref="Y217:AC217"/>
    <mergeCell ref="BH215:BL215"/>
    <mergeCell ref="BM215:BQ215"/>
    <mergeCell ref="A216:B216"/>
    <mergeCell ref="C216:I216"/>
    <mergeCell ref="J216:N216"/>
    <mergeCell ref="O216:X216"/>
    <mergeCell ref="Y216:AC216"/>
    <mergeCell ref="AD216:AH216"/>
    <mergeCell ref="AI216:AM216"/>
    <mergeCell ref="AN216:AR216"/>
    <mergeCell ref="AD215:AH215"/>
    <mergeCell ref="AI215:AM215"/>
    <mergeCell ref="AN215:AR215"/>
    <mergeCell ref="AS215:AW215"/>
    <mergeCell ref="AX215:BB215"/>
    <mergeCell ref="BC215:BG215"/>
    <mergeCell ref="AS214:AW214"/>
    <mergeCell ref="AX214:BB214"/>
    <mergeCell ref="BC214:BG214"/>
    <mergeCell ref="BH214:BL214"/>
    <mergeCell ref="BM214:BQ214"/>
    <mergeCell ref="A215:B215"/>
    <mergeCell ref="C215:I215"/>
    <mergeCell ref="J215:N215"/>
    <mergeCell ref="O215:X215"/>
    <mergeCell ref="Y215:AC215"/>
    <mergeCell ref="BH213:BL213"/>
    <mergeCell ref="BM213:BQ213"/>
    <mergeCell ref="A214:B214"/>
    <mergeCell ref="C214:I214"/>
    <mergeCell ref="J214:N214"/>
    <mergeCell ref="O214:X214"/>
    <mergeCell ref="Y214:AC214"/>
    <mergeCell ref="AD214:AH214"/>
    <mergeCell ref="AI214:AM214"/>
    <mergeCell ref="AN214:AR214"/>
    <mergeCell ref="AD213:AH213"/>
    <mergeCell ref="AI213:AM213"/>
    <mergeCell ref="AN213:AR213"/>
    <mergeCell ref="AS213:AW213"/>
    <mergeCell ref="AX213:BB213"/>
    <mergeCell ref="BC213:BG213"/>
    <mergeCell ref="AS212:AW212"/>
    <mergeCell ref="AX212:BB212"/>
    <mergeCell ref="BC212:BG212"/>
    <mergeCell ref="BH212:BL212"/>
    <mergeCell ref="BM212:BQ212"/>
    <mergeCell ref="A213:B213"/>
    <mergeCell ref="C213:I213"/>
    <mergeCell ref="J213:N213"/>
    <mergeCell ref="O213:X213"/>
    <mergeCell ref="Y213:AC213"/>
    <mergeCell ref="BH211:BL211"/>
    <mergeCell ref="BM211:BQ211"/>
    <mergeCell ref="A212:B212"/>
    <mergeCell ref="C212:I212"/>
    <mergeCell ref="J212:N212"/>
    <mergeCell ref="O212:X212"/>
    <mergeCell ref="Y212:AC212"/>
    <mergeCell ref="AD212:AH212"/>
    <mergeCell ref="AI212:AM212"/>
    <mergeCell ref="AN212:AR212"/>
    <mergeCell ref="AD211:AH211"/>
    <mergeCell ref="AI211:AM211"/>
    <mergeCell ref="AN211:AR211"/>
    <mergeCell ref="AS211:AW211"/>
    <mergeCell ref="AX211:BB211"/>
    <mergeCell ref="BC211:BG211"/>
    <mergeCell ref="AS210:AW210"/>
    <mergeCell ref="AX210:BB210"/>
    <mergeCell ref="BC210:BG210"/>
    <mergeCell ref="BH210:BL210"/>
    <mergeCell ref="BM210:BQ210"/>
    <mergeCell ref="A211:B211"/>
    <mergeCell ref="C211:I211"/>
    <mergeCell ref="J211:N211"/>
    <mergeCell ref="O211:X211"/>
    <mergeCell ref="Y211:AC211"/>
    <mergeCell ref="BH209:BL209"/>
    <mergeCell ref="BM209:BQ209"/>
    <mergeCell ref="A210:B210"/>
    <mergeCell ref="C210:I210"/>
    <mergeCell ref="J210:N210"/>
    <mergeCell ref="O210:X210"/>
    <mergeCell ref="Y210:AC210"/>
    <mergeCell ref="AD210:AH210"/>
    <mergeCell ref="AI210:AM210"/>
    <mergeCell ref="AN210:AR210"/>
    <mergeCell ref="AD209:AH209"/>
    <mergeCell ref="AI209:AM209"/>
    <mergeCell ref="AN209:AR209"/>
    <mergeCell ref="AS209:AW209"/>
    <mergeCell ref="AX209:BB209"/>
    <mergeCell ref="BC209:BG209"/>
    <mergeCell ref="AS208:AW208"/>
    <mergeCell ref="AX208:BB208"/>
    <mergeCell ref="BC208:BG208"/>
    <mergeCell ref="BH208:BL208"/>
    <mergeCell ref="BM208:BQ208"/>
    <mergeCell ref="A209:B209"/>
    <mergeCell ref="C209:I209"/>
    <mergeCell ref="J209:N209"/>
    <mergeCell ref="O209:X209"/>
    <mergeCell ref="Y209:AC209"/>
    <mergeCell ref="BH207:BL207"/>
    <mergeCell ref="BM207:BQ207"/>
    <mergeCell ref="A208:B208"/>
    <mergeCell ref="C208:I208"/>
    <mergeCell ref="J208:N208"/>
    <mergeCell ref="O208:X208"/>
    <mergeCell ref="Y208:AC208"/>
    <mergeCell ref="AD208:AH208"/>
    <mergeCell ref="AI208:AM208"/>
    <mergeCell ref="AN208:AR208"/>
    <mergeCell ref="AD207:AH207"/>
    <mergeCell ref="AI207:AM207"/>
    <mergeCell ref="AN207:AR207"/>
    <mergeCell ref="AS207:AW207"/>
    <mergeCell ref="AX207:BB207"/>
    <mergeCell ref="BC207:BG207"/>
    <mergeCell ref="AS206:AW206"/>
    <mergeCell ref="AX206:BB206"/>
    <mergeCell ref="BC206:BG206"/>
    <mergeCell ref="BH206:BL206"/>
    <mergeCell ref="BM206:BQ206"/>
    <mergeCell ref="A207:B207"/>
    <mergeCell ref="C207:I207"/>
    <mergeCell ref="J207:N207"/>
    <mergeCell ref="O207:X207"/>
    <mergeCell ref="Y207:AC207"/>
    <mergeCell ref="BH205:BL205"/>
    <mergeCell ref="BM205:BQ205"/>
    <mergeCell ref="A206:B206"/>
    <mergeCell ref="C206:I206"/>
    <mergeCell ref="J206:N206"/>
    <mergeCell ref="O206:X206"/>
    <mergeCell ref="Y206:AC206"/>
    <mergeCell ref="AD206:AH206"/>
    <mergeCell ref="AI206:AM206"/>
    <mergeCell ref="AN206:AR206"/>
    <mergeCell ref="AD205:AH205"/>
    <mergeCell ref="AI205:AM205"/>
    <mergeCell ref="AN205:AR205"/>
    <mergeCell ref="AS205:AW205"/>
    <mergeCell ref="AX205:BB205"/>
    <mergeCell ref="BC205:BG205"/>
    <mergeCell ref="AS204:AW204"/>
    <mergeCell ref="AX204:BB204"/>
    <mergeCell ref="BC204:BG204"/>
    <mergeCell ref="BH204:BL204"/>
    <mergeCell ref="BM204:BQ204"/>
    <mergeCell ref="A205:B205"/>
    <mergeCell ref="C205:I205"/>
    <mergeCell ref="J205:N205"/>
    <mergeCell ref="O205:X205"/>
    <mergeCell ref="Y205:AC205"/>
    <mergeCell ref="BH203:BL203"/>
    <mergeCell ref="BM203:BQ203"/>
    <mergeCell ref="A204:B204"/>
    <mergeCell ref="C204:I204"/>
    <mergeCell ref="J204:N204"/>
    <mergeCell ref="O204:X204"/>
    <mergeCell ref="Y204:AC204"/>
    <mergeCell ref="AD204:AH204"/>
    <mergeCell ref="AI204:AM204"/>
    <mergeCell ref="AN204:AR204"/>
    <mergeCell ref="AD203:AH203"/>
    <mergeCell ref="AI203:AM203"/>
    <mergeCell ref="AN203:AR203"/>
    <mergeCell ref="AS203:AW203"/>
    <mergeCell ref="AX203:BB203"/>
    <mergeCell ref="BC203:BG203"/>
    <mergeCell ref="AS202:AW202"/>
    <mergeCell ref="AX202:BB202"/>
    <mergeCell ref="BC202:BG202"/>
    <mergeCell ref="BH202:BL202"/>
    <mergeCell ref="BM202:BQ202"/>
    <mergeCell ref="A203:B203"/>
    <mergeCell ref="C203:I203"/>
    <mergeCell ref="J203:N203"/>
    <mergeCell ref="O203:X203"/>
    <mergeCell ref="Y203:AC203"/>
    <mergeCell ref="BH201:BL201"/>
    <mergeCell ref="BM201:BQ201"/>
    <mergeCell ref="A202:B202"/>
    <mergeCell ref="C202:I202"/>
    <mergeCell ref="J202:N202"/>
    <mergeCell ref="O202:X202"/>
    <mergeCell ref="Y202:AC202"/>
    <mergeCell ref="AD202:AH202"/>
    <mergeCell ref="AI202:AM202"/>
    <mergeCell ref="AN202:AR202"/>
    <mergeCell ref="AD201:AH201"/>
    <mergeCell ref="AI201:AM201"/>
    <mergeCell ref="AN201:AR201"/>
    <mergeCell ref="AS201:AW201"/>
    <mergeCell ref="AX201:BB201"/>
    <mergeCell ref="BC201:BG201"/>
    <mergeCell ref="AS200:AW200"/>
    <mergeCell ref="AX200:BB200"/>
    <mergeCell ref="BC200:BG200"/>
    <mergeCell ref="BH200:BL200"/>
    <mergeCell ref="BM200:BQ200"/>
    <mergeCell ref="A201:B201"/>
    <mergeCell ref="C201:I201"/>
    <mergeCell ref="J201:N201"/>
    <mergeCell ref="O201:X201"/>
    <mergeCell ref="Y201:AC201"/>
    <mergeCell ref="BH199:BL199"/>
    <mergeCell ref="BM199:BQ199"/>
    <mergeCell ref="A200:B200"/>
    <mergeCell ref="C200:I200"/>
    <mergeCell ref="J200:N200"/>
    <mergeCell ref="O200:X200"/>
    <mergeCell ref="Y200:AC200"/>
    <mergeCell ref="AD200:AH200"/>
    <mergeCell ref="AI200:AM200"/>
    <mergeCell ref="AN200:AR200"/>
    <mergeCell ref="AD199:AH199"/>
    <mergeCell ref="AI199:AM199"/>
    <mergeCell ref="AN199:AR199"/>
    <mergeCell ref="AS199:AW199"/>
    <mergeCell ref="AX199:BB199"/>
    <mergeCell ref="BC199:BG199"/>
    <mergeCell ref="AS198:AW198"/>
    <mergeCell ref="AX198:BB198"/>
    <mergeCell ref="BC198:BG198"/>
    <mergeCell ref="BH198:BL198"/>
    <mergeCell ref="BM198:BQ198"/>
    <mergeCell ref="A199:B199"/>
    <mergeCell ref="C199:I199"/>
    <mergeCell ref="J199:N199"/>
    <mergeCell ref="O199:X199"/>
    <mergeCell ref="Y199:AC199"/>
    <mergeCell ref="BH197:BL197"/>
    <mergeCell ref="BM197:BQ197"/>
    <mergeCell ref="A198:B198"/>
    <mergeCell ref="C198:I198"/>
    <mergeCell ref="J198:N198"/>
    <mergeCell ref="O198:X198"/>
    <mergeCell ref="Y198:AC198"/>
    <mergeCell ref="AD198:AH198"/>
    <mergeCell ref="AI198:AM198"/>
    <mergeCell ref="AN198:AR198"/>
    <mergeCell ref="AD197:AH197"/>
    <mergeCell ref="AI197:AM197"/>
    <mergeCell ref="AN197:AR197"/>
    <mergeCell ref="AS197:AW197"/>
    <mergeCell ref="AX197:BB197"/>
    <mergeCell ref="BC197:BG197"/>
    <mergeCell ref="AS196:AW196"/>
    <mergeCell ref="AX196:BB196"/>
    <mergeCell ref="BC196:BG196"/>
    <mergeCell ref="BH196:BL196"/>
    <mergeCell ref="BM196:BQ196"/>
    <mergeCell ref="A197:B197"/>
    <mergeCell ref="C197:I197"/>
    <mergeCell ref="J197:N197"/>
    <mergeCell ref="O197:X197"/>
    <mergeCell ref="Y197:AC197"/>
    <mergeCell ref="BH195:BL195"/>
    <mergeCell ref="BM195:BQ195"/>
    <mergeCell ref="A196:B196"/>
    <mergeCell ref="C196:I196"/>
    <mergeCell ref="J196:N196"/>
    <mergeCell ref="O196:X196"/>
    <mergeCell ref="Y196:AC196"/>
    <mergeCell ref="AD196:AH196"/>
    <mergeCell ref="AI196:AM196"/>
    <mergeCell ref="AN196:AR196"/>
    <mergeCell ref="AD195:AH195"/>
    <mergeCell ref="AI195:AM195"/>
    <mergeCell ref="AN195:AR195"/>
    <mergeCell ref="AS195:AW195"/>
    <mergeCell ref="AX195:BB195"/>
    <mergeCell ref="BC195:BG195"/>
    <mergeCell ref="AS194:AW194"/>
    <mergeCell ref="AX194:BB194"/>
    <mergeCell ref="BC194:BG194"/>
    <mergeCell ref="BH194:BL194"/>
    <mergeCell ref="BM194:BQ194"/>
    <mergeCell ref="A195:B195"/>
    <mergeCell ref="C195:I195"/>
    <mergeCell ref="J195:N195"/>
    <mergeCell ref="O195:X195"/>
    <mergeCell ref="Y195:AC195"/>
    <mergeCell ref="BH193:BL193"/>
    <mergeCell ref="BM193:BQ193"/>
    <mergeCell ref="A194:B194"/>
    <mergeCell ref="C194:I194"/>
    <mergeCell ref="J194:N194"/>
    <mergeCell ref="O194:X194"/>
    <mergeCell ref="Y194:AC194"/>
    <mergeCell ref="AD194:AH194"/>
    <mergeCell ref="AI194:AM194"/>
    <mergeCell ref="AN194:AR194"/>
    <mergeCell ref="AD193:AH193"/>
    <mergeCell ref="AI193:AM193"/>
    <mergeCell ref="AN193:AR193"/>
    <mergeCell ref="AS193:AW193"/>
    <mergeCell ref="AX193:BB193"/>
    <mergeCell ref="BC193:BG193"/>
    <mergeCell ref="AS192:AW192"/>
    <mergeCell ref="AX192:BB192"/>
    <mergeCell ref="BC192:BG192"/>
    <mergeCell ref="BH192:BL192"/>
    <mergeCell ref="BM192:BQ192"/>
    <mergeCell ref="A193:B193"/>
    <mergeCell ref="C193:I193"/>
    <mergeCell ref="J193:N193"/>
    <mergeCell ref="O193:X193"/>
    <mergeCell ref="Y193:AC193"/>
    <mergeCell ref="BH191:BL191"/>
    <mergeCell ref="BM191:BQ191"/>
    <mergeCell ref="A192:B192"/>
    <mergeCell ref="C192:I192"/>
    <mergeCell ref="J192:N192"/>
    <mergeCell ref="O192:X192"/>
    <mergeCell ref="Y192:AC192"/>
    <mergeCell ref="AD192:AH192"/>
    <mergeCell ref="AI192:AM192"/>
    <mergeCell ref="AN192:AR192"/>
    <mergeCell ref="AD191:AH191"/>
    <mergeCell ref="AI191:AM191"/>
    <mergeCell ref="AN191:AR191"/>
    <mergeCell ref="AS191:AW191"/>
    <mergeCell ref="AX191:BB191"/>
    <mergeCell ref="BC191:BG191"/>
    <mergeCell ref="AS190:AW190"/>
    <mergeCell ref="AX190:BB190"/>
    <mergeCell ref="BC190:BG190"/>
    <mergeCell ref="BH190:BL190"/>
    <mergeCell ref="BM190:BQ190"/>
    <mergeCell ref="A191:B191"/>
    <mergeCell ref="C191:I191"/>
    <mergeCell ref="J191:N191"/>
    <mergeCell ref="O191:X191"/>
    <mergeCell ref="Y191:AC191"/>
    <mergeCell ref="BH189:BL189"/>
    <mergeCell ref="BM189:BQ189"/>
    <mergeCell ref="A190:B190"/>
    <mergeCell ref="C190:I190"/>
    <mergeCell ref="J190:N190"/>
    <mergeCell ref="O190:X190"/>
    <mergeCell ref="Y190:AC190"/>
    <mergeCell ref="AD190:AH190"/>
    <mergeCell ref="AI190:AM190"/>
    <mergeCell ref="AN190:AR190"/>
    <mergeCell ref="AD189:AH189"/>
    <mergeCell ref="AI189:AM189"/>
    <mergeCell ref="AN189:AR189"/>
    <mergeCell ref="AS189:AW189"/>
    <mergeCell ref="AX189:BB189"/>
    <mergeCell ref="BC189:BG189"/>
    <mergeCell ref="AS188:AW188"/>
    <mergeCell ref="AX188:BB188"/>
    <mergeCell ref="BC188:BG188"/>
    <mergeCell ref="BH188:BL188"/>
    <mergeCell ref="BM188:BQ188"/>
    <mergeCell ref="A189:B189"/>
    <mergeCell ref="C189:I189"/>
    <mergeCell ref="J189:N189"/>
    <mergeCell ref="O189:X189"/>
    <mergeCell ref="Y189:AC189"/>
    <mergeCell ref="BH187:BL187"/>
    <mergeCell ref="BM187:BQ187"/>
    <mergeCell ref="A188:B188"/>
    <mergeCell ref="C188:I188"/>
    <mergeCell ref="J188:N188"/>
    <mergeCell ref="O188:X188"/>
    <mergeCell ref="Y188:AC188"/>
    <mergeCell ref="AD188:AH188"/>
    <mergeCell ref="AI188:AM188"/>
    <mergeCell ref="AN188:AR188"/>
    <mergeCell ref="AD187:AH187"/>
    <mergeCell ref="AI187:AM187"/>
    <mergeCell ref="AN187:AR187"/>
    <mergeCell ref="AS187:AW187"/>
    <mergeCell ref="AX187:BB187"/>
    <mergeCell ref="BC187:BG187"/>
    <mergeCell ref="AS186:AW186"/>
    <mergeCell ref="AX186:BB186"/>
    <mergeCell ref="BC186:BG186"/>
    <mergeCell ref="BH186:BL186"/>
    <mergeCell ref="BM186:BQ186"/>
    <mergeCell ref="A187:B187"/>
    <mergeCell ref="C187:I187"/>
    <mergeCell ref="J187:N187"/>
    <mergeCell ref="O187:X187"/>
    <mergeCell ref="Y187:AC187"/>
    <mergeCell ref="BH185:BL185"/>
    <mergeCell ref="BM185:BQ185"/>
    <mergeCell ref="A186:B186"/>
    <mergeCell ref="C186:I186"/>
    <mergeCell ref="J186:N186"/>
    <mergeCell ref="O186:X186"/>
    <mergeCell ref="Y186:AC186"/>
    <mergeCell ref="AD186:AH186"/>
    <mergeCell ref="AI186:AM186"/>
    <mergeCell ref="AN186:AR186"/>
    <mergeCell ref="AD185:AH185"/>
    <mergeCell ref="AI185:AM185"/>
    <mergeCell ref="AN185:AR185"/>
    <mergeCell ref="AS185:AW185"/>
    <mergeCell ref="AX185:BB185"/>
    <mergeCell ref="BC185:BG185"/>
    <mergeCell ref="AS184:AW184"/>
    <mergeCell ref="AX184:BB184"/>
    <mergeCell ref="BC184:BG184"/>
    <mergeCell ref="BH184:BL184"/>
    <mergeCell ref="BM184:BQ184"/>
    <mergeCell ref="A185:B185"/>
    <mergeCell ref="C185:I185"/>
    <mergeCell ref="J185:N185"/>
    <mergeCell ref="O185:X185"/>
    <mergeCell ref="Y185:AC185"/>
    <mergeCell ref="BH183:BL183"/>
    <mergeCell ref="BM183:BQ183"/>
    <mergeCell ref="A184:B184"/>
    <mergeCell ref="C184:I184"/>
    <mergeCell ref="J184:N184"/>
    <mergeCell ref="O184:X184"/>
    <mergeCell ref="Y184:AC184"/>
    <mergeCell ref="AD184:AH184"/>
    <mergeCell ref="AI184:AM184"/>
    <mergeCell ref="AN184:AR184"/>
    <mergeCell ref="AD183:AH183"/>
    <mergeCell ref="AI183:AM183"/>
    <mergeCell ref="AN183:AR183"/>
    <mergeCell ref="AS183:AW183"/>
    <mergeCell ref="AX183:BB183"/>
    <mergeCell ref="BC183:BG183"/>
    <mergeCell ref="AS182:AW182"/>
    <mergeCell ref="AX182:BB182"/>
    <mergeCell ref="BC182:BG182"/>
    <mergeCell ref="BH182:BL182"/>
    <mergeCell ref="BM182:BQ182"/>
    <mergeCell ref="A183:B183"/>
    <mergeCell ref="C183:I183"/>
    <mergeCell ref="J183:N183"/>
    <mergeCell ref="O183:X183"/>
    <mergeCell ref="Y183:AC183"/>
    <mergeCell ref="BH181:BL181"/>
    <mergeCell ref="BM181:BQ181"/>
    <mergeCell ref="A182:B182"/>
    <mergeCell ref="C182:I182"/>
    <mergeCell ref="J182:N182"/>
    <mergeCell ref="O182:X182"/>
    <mergeCell ref="Y182:AC182"/>
    <mergeCell ref="AD182:AH182"/>
    <mergeCell ref="AI182:AM182"/>
    <mergeCell ref="AN182:AR182"/>
    <mergeCell ref="AD181:AH181"/>
    <mergeCell ref="AI181:AM181"/>
    <mergeCell ref="AN181:AR181"/>
    <mergeCell ref="AS181:AW181"/>
    <mergeCell ref="AX181:BB181"/>
    <mergeCell ref="BC181:BG181"/>
    <mergeCell ref="AS180:AW180"/>
    <mergeCell ref="AX180:BB180"/>
    <mergeCell ref="BC180:BG180"/>
    <mergeCell ref="BH180:BL180"/>
    <mergeCell ref="BM180:BQ180"/>
    <mergeCell ref="A181:B181"/>
    <mergeCell ref="C181:I181"/>
    <mergeCell ref="J181:N181"/>
    <mergeCell ref="O181:X181"/>
    <mergeCell ref="Y181:AC181"/>
    <mergeCell ref="BH179:BL179"/>
    <mergeCell ref="BM179:BQ179"/>
    <mergeCell ref="A180:B180"/>
    <mergeCell ref="C180:I180"/>
    <mergeCell ref="J180:N180"/>
    <mergeCell ref="O180:X180"/>
    <mergeCell ref="Y180:AC180"/>
    <mergeCell ref="AD180:AH180"/>
    <mergeCell ref="AI180:AM180"/>
    <mergeCell ref="AN180:AR180"/>
    <mergeCell ref="AD179:AH179"/>
    <mergeCell ref="AI179:AM179"/>
    <mergeCell ref="AN179:AR179"/>
    <mergeCell ref="AS179:AW179"/>
    <mergeCell ref="AX179:BB179"/>
    <mergeCell ref="BC179:BG179"/>
    <mergeCell ref="AS178:AW178"/>
    <mergeCell ref="AX178:BB178"/>
    <mergeCell ref="BC178:BG178"/>
    <mergeCell ref="BH178:BL178"/>
    <mergeCell ref="BM178:BQ178"/>
    <mergeCell ref="A179:B179"/>
    <mergeCell ref="C179:I179"/>
    <mergeCell ref="J179:N179"/>
    <mergeCell ref="O179:X179"/>
    <mergeCell ref="Y179:AC179"/>
    <mergeCell ref="BH177:BL177"/>
    <mergeCell ref="BM177:BQ177"/>
    <mergeCell ref="A178:B178"/>
    <mergeCell ref="C178:I178"/>
    <mergeCell ref="J178:N178"/>
    <mergeCell ref="O178:X178"/>
    <mergeCell ref="Y178:AC178"/>
    <mergeCell ref="AD178:AH178"/>
    <mergeCell ref="AI178:AM178"/>
    <mergeCell ref="AN178:AR178"/>
    <mergeCell ref="AD177:AH177"/>
    <mergeCell ref="AI177:AM177"/>
    <mergeCell ref="AN177:AR177"/>
    <mergeCell ref="AS177:AW177"/>
    <mergeCell ref="AX177:BB177"/>
    <mergeCell ref="BC177:BG177"/>
    <mergeCell ref="AS176:AW176"/>
    <mergeCell ref="AX176:BB176"/>
    <mergeCell ref="BC176:BG176"/>
    <mergeCell ref="BH176:BL176"/>
    <mergeCell ref="BM176:BQ176"/>
    <mergeCell ref="A177:B177"/>
    <mergeCell ref="C177:I177"/>
    <mergeCell ref="J177:N177"/>
    <mergeCell ref="O177:X177"/>
    <mergeCell ref="Y177:AC177"/>
    <mergeCell ref="BH175:BL175"/>
    <mergeCell ref="BM175:BQ175"/>
    <mergeCell ref="A176:B176"/>
    <mergeCell ref="C176:I176"/>
    <mergeCell ref="J176:N176"/>
    <mergeCell ref="O176:X176"/>
    <mergeCell ref="Y176:AC176"/>
    <mergeCell ref="AD176:AH176"/>
    <mergeCell ref="AI176:AM176"/>
    <mergeCell ref="AN176:AR176"/>
    <mergeCell ref="AD175:AH175"/>
    <mergeCell ref="AI175:AM175"/>
    <mergeCell ref="AN175:AR175"/>
    <mergeCell ref="AS175:AW175"/>
    <mergeCell ref="AX175:BB175"/>
    <mergeCell ref="BC175:BG175"/>
    <mergeCell ref="AS174:AW174"/>
    <mergeCell ref="AX174:BB174"/>
    <mergeCell ref="BC174:BG174"/>
    <mergeCell ref="BH174:BL174"/>
    <mergeCell ref="BM174:BQ174"/>
    <mergeCell ref="A175:B175"/>
    <mergeCell ref="C175:I175"/>
    <mergeCell ref="J175:N175"/>
    <mergeCell ref="O175:X175"/>
    <mergeCell ref="Y175:AC175"/>
    <mergeCell ref="BH173:BL173"/>
    <mergeCell ref="BM173:BQ173"/>
    <mergeCell ref="A174:B174"/>
    <mergeCell ref="C174:I174"/>
    <mergeCell ref="J174:N174"/>
    <mergeCell ref="O174:X174"/>
    <mergeCell ref="Y174:AC174"/>
    <mergeCell ref="AD174:AH174"/>
    <mergeCell ref="AI174:AM174"/>
    <mergeCell ref="AN174:AR174"/>
    <mergeCell ref="AD173:AH173"/>
    <mergeCell ref="AI173:AM173"/>
    <mergeCell ref="AN173:AR173"/>
    <mergeCell ref="AS173:AW173"/>
    <mergeCell ref="AX173:BB173"/>
    <mergeCell ref="BC173:BG173"/>
    <mergeCell ref="AS172:AW172"/>
    <mergeCell ref="AX172:BB172"/>
    <mergeCell ref="BC172:BG172"/>
    <mergeCell ref="BH172:BL172"/>
    <mergeCell ref="BM172:BQ172"/>
    <mergeCell ref="A173:B173"/>
    <mergeCell ref="C173:I173"/>
    <mergeCell ref="J173:N173"/>
    <mergeCell ref="O173:X173"/>
    <mergeCell ref="Y173:AC173"/>
    <mergeCell ref="BH171:BL171"/>
    <mergeCell ref="BM171:BQ171"/>
    <mergeCell ref="A172:B172"/>
    <mergeCell ref="C172:I172"/>
    <mergeCell ref="J172:N172"/>
    <mergeCell ref="O172:X172"/>
    <mergeCell ref="Y172:AC172"/>
    <mergeCell ref="AD172:AH172"/>
    <mergeCell ref="AI172:AM172"/>
    <mergeCell ref="AN172:AR172"/>
    <mergeCell ref="AD171:AH171"/>
    <mergeCell ref="AI171:AM171"/>
    <mergeCell ref="AN171:AR171"/>
    <mergeCell ref="AS171:AW171"/>
    <mergeCell ref="AX171:BB171"/>
    <mergeCell ref="BC171:BG171"/>
    <mergeCell ref="AS170:AW170"/>
    <mergeCell ref="AX170:BB170"/>
    <mergeCell ref="BC170:BG170"/>
    <mergeCell ref="BH170:BL170"/>
    <mergeCell ref="BM170:BQ170"/>
    <mergeCell ref="A171:B171"/>
    <mergeCell ref="C171:I171"/>
    <mergeCell ref="J171:N171"/>
    <mergeCell ref="O171:X171"/>
    <mergeCell ref="Y171:AC171"/>
    <mergeCell ref="BH169:BL169"/>
    <mergeCell ref="BM169:BQ169"/>
    <mergeCell ref="A170:B170"/>
    <mergeCell ref="C170:I170"/>
    <mergeCell ref="J170:N170"/>
    <mergeCell ref="O170:X170"/>
    <mergeCell ref="Y170:AC170"/>
    <mergeCell ref="AD170:AH170"/>
    <mergeCell ref="AI170:AM170"/>
    <mergeCell ref="AN170:AR170"/>
    <mergeCell ref="AD169:AH169"/>
    <mergeCell ref="AI169:AM169"/>
    <mergeCell ref="AN169:AR169"/>
    <mergeCell ref="AS169:AW169"/>
    <mergeCell ref="AX169:BB169"/>
    <mergeCell ref="BC169:BG169"/>
    <mergeCell ref="AS168:AW168"/>
    <mergeCell ref="AX168:BB168"/>
    <mergeCell ref="BC168:BG168"/>
    <mergeCell ref="BH168:BL168"/>
    <mergeCell ref="BM168:BQ168"/>
    <mergeCell ref="A169:B169"/>
    <mergeCell ref="C169:I169"/>
    <mergeCell ref="J169:N169"/>
    <mergeCell ref="O169:X169"/>
    <mergeCell ref="Y169:AC169"/>
    <mergeCell ref="BH167:BL167"/>
    <mergeCell ref="BM167:BQ167"/>
    <mergeCell ref="A168:B168"/>
    <mergeCell ref="C168:I168"/>
    <mergeCell ref="J168:N168"/>
    <mergeCell ref="O168:X168"/>
    <mergeCell ref="Y168:AC168"/>
    <mergeCell ref="AD168:AH168"/>
    <mergeCell ref="AI168:AM168"/>
    <mergeCell ref="AN168:AR168"/>
    <mergeCell ref="AD167:AH167"/>
    <mergeCell ref="AI167:AM167"/>
    <mergeCell ref="AN167:AR167"/>
    <mergeCell ref="AS167:AW167"/>
    <mergeCell ref="AX167:BB167"/>
    <mergeCell ref="BC167:BG167"/>
    <mergeCell ref="AS166:AW166"/>
    <mergeCell ref="AX166:BB166"/>
    <mergeCell ref="BC166:BG166"/>
    <mergeCell ref="BH166:BL166"/>
    <mergeCell ref="BM166:BQ166"/>
    <mergeCell ref="A167:B167"/>
    <mergeCell ref="C167:I167"/>
    <mergeCell ref="J167:N167"/>
    <mergeCell ref="O167:X167"/>
    <mergeCell ref="Y167:AC167"/>
    <mergeCell ref="BH165:BL165"/>
    <mergeCell ref="BM165:BQ165"/>
    <mergeCell ref="A166:B166"/>
    <mergeCell ref="C166:I166"/>
    <mergeCell ref="J166:N166"/>
    <mergeCell ref="O166:X166"/>
    <mergeCell ref="Y166:AC166"/>
    <mergeCell ref="AD166:AH166"/>
    <mergeCell ref="AI166:AM166"/>
    <mergeCell ref="AN166:AR166"/>
    <mergeCell ref="AD165:AH165"/>
    <mergeCell ref="AI165:AM165"/>
    <mergeCell ref="AN165:AR165"/>
    <mergeCell ref="AS165:AW165"/>
    <mergeCell ref="AX165:BB165"/>
    <mergeCell ref="BC165:BG165"/>
    <mergeCell ref="AS164:AW164"/>
    <mergeCell ref="AX164:BB164"/>
    <mergeCell ref="BC164:BG164"/>
    <mergeCell ref="BH164:BL164"/>
    <mergeCell ref="BM164:BQ164"/>
    <mergeCell ref="A165:B165"/>
    <mergeCell ref="C165:I165"/>
    <mergeCell ref="J165:N165"/>
    <mergeCell ref="O165:X165"/>
    <mergeCell ref="Y165:AC165"/>
    <mergeCell ref="BH163:BL163"/>
    <mergeCell ref="BM163:BQ163"/>
    <mergeCell ref="A164:B164"/>
    <mergeCell ref="C164:I164"/>
    <mergeCell ref="J164:N164"/>
    <mergeCell ref="O164:X164"/>
    <mergeCell ref="Y164:AC164"/>
    <mergeCell ref="AD164:AH164"/>
    <mergeCell ref="AI164:AM164"/>
    <mergeCell ref="AN164:AR164"/>
    <mergeCell ref="AD163:AH163"/>
    <mergeCell ref="AI163:AM163"/>
    <mergeCell ref="AN163:AR163"/>
    <mergeCell ref="AS163:AW163"/>
    <mergeCell ref="AX163:BB163"/>
    <mergeCell ref="BC163:BG163"/>
    <mergeCell ref="AS162:AW162"/>
    <mergeCell ref="AX162:BB162"/>
    <mergeCell ref="BC162:BG162"/>
    <mergeCell ref="BH162:BL162"/>
    <mergeCell ref="BM162:BQ162"/>
    <mergeCell ref="A163:B163"/>
    <mergeCell ref="C163:I163"/>
    <mergeCell ref="J163:N163"/>
    <mergeCell ref="O163:X163"/>
    <mergeCell ref="Y163:AC163"/>
    <mergeCell ref="BH161:BL161"/>
    <mergeCell ref="BM161:BQ161"/>
    <mergeCell ref="A162:B162"/>
    <mergeCell ref="C162:I162"/>
    <mergeCell ref="J162:N162"/>
    <mergeCell ref="O162:X162"/>
    <mergeCell ref="Y162:AC162"/>
    <mergeCell ref="AD162:AH162"/>
    <mergeCell ref="AI162:AM162"/>
    <mergeCell ref="AN162:AR162"/>
    <mergeCell ref="AD161:AH161"/>
    <mergeCell ref="AI161:AM161"/>
    <mergeCell ref="AN161:AR161"/>
    <mergeCell ref="AS161:AW161"/>
    <mergeCell ref="AX161:BB161"/>
    <mergeCell ref="BC161:BG161"/>
    <mergeCell ref="AS160:AW160"/>
    <mergeCell ref="AX160:BB160"/>
    <mergeCell ref="BC160:BG160"/>
    <mergeCell ref="BH160:BL160"/>
    <mergeCell ref="BM160:BQ160"/>
    <mergeCell ref="A161:B161"/>
    <mergeCell ref="C161:I161"/>
    <mergeCell ref="J161:N161"/>
    <mergeCell ref="O161:X161"/>
    <mergeCell ref="Y161:AC161"/>
    <mergeCell ref="BH159:BL159"/>
    <mergeCell ref="BM159:BQ159"/>
    <mergeCell ref="A160:B160"/>
    <mergeCell ref="C160:I160"/>
    <mergeCell ref="J160:N160"/>
    <mergeCell ref="O160:X160"/>
    <mergeCell ref="Y160:AC160"/>
    <mergeCell ref="AD160:AH160"/>
    <mergeCell ref="AI160:AM160"/>
    <mergeCell ref="AN160:AR160"/>
    <mergeCell ref="AD159:AH159"/>
    <mergeCell ref="AI159:AM159"/>
    <mergeCell ref="AN159:AR159"/>
    <mergeCell ref="AS159:AW159"/>
    <mergeCell ref="AX159:BB159"/>
    <mergeCell ref="BC159:BG159"/>
    <mergeCell ref="AS158:AW158"/>
    <mergeCell ref="AX158:BB158"/>
    <mergeCell ref="BC158:BG158"/>
    <mergeCell ref="BH158:BL158"/>
    <mergeCell ref="BM158:BQ158"/>
    <mergeCell ref="A159:B159"/>
    <mergeCell ref="C159:I159"/>
    <mergeCell ref="J159:N159"/>
    <mergeCell ref="O159:X159"/>
    <mergeCell ref="Y159:AC159"/>
    <mergeCell ref="BH157:BL157"/>
    <mergeCell ref="BM157:BQ157"/>
    <mergeCell ref="A158:B158"/>
    <mergeCell ref="C158:I158"/>
    <mergeCell ref="J158:N158"/>
    <mergeCell ref="O158:X158"/>
    <mergeCell ref="Y158:AC158"/>
    <mergeCell ref="AD158:AH158"/>
    <mergeCell ref="AI158:AM158"/>
    <mergeCell ref="AN158:AR158"/>
    <mergeCell ref="AD157:AH157"/>
    <mergeCell ref="AI157:AM157"/>
    <mergeCell ref="AN157:AR157"/>
    <mergeCell ref="AS157:AW157"/>
    <mergeCell ref="AX157:BB157"/>
    <mergeCell ref="BC157:BG157"/>
    <mergeCell ref="AS156:AW156"/>
    <mergeCell ref="AX156:BB156"/>
    <mergeCell ref="BC156:BG156"/>
    <mergeCell ref="BH156:BL156"/>
    <mergeCell ref="BM156:BQ156"/>
    <mergeCell ref="A157:B157"/>
    <mergeCell ref="C157:I157"/>
    <mergeCell ref="J157:N157"/>
    <mergeCell ref="O157:X157"/>
    <mergeCell ref="Y157:AC157"/>
    <mergeCell ref="BH155:BL155"/>
    <mergeCell ref="BM155:BQ155"/>
    <mergeCell ref="A156:B156"/>
    <mergeCell ref="C156:I156"/>
    <mergeCell ref="J156:N156"/>
    <mergeCell ref="O156:X156"/>
    <mergeCell ref="Y156:AC156"/>
    <mergeCell ref="AD156:AH156"/>
    <mergeCell ref="AI156:AM156"/>
    <mergeCell ref="AN156:AR156"/>
    <mergeCell ref="AD155:AH155"/>
    <mergeCell ref="AI155:AM155"/>
    <mergeCell ref="AN155:AR155"/>
    <mergeCell ref="AS155:AW155"/>
    <mergeCell ref="AX155:BB155"/>
    <mergeCell ref="BC155:BG155"/>
    <mergeCell ref="AS154:AW154"/>
    <mergeCell ref="AX154:BB154"/>
    <mergeCell ref="BC154:BG154"/>
    <mergeCell ref="BH154:BL154"/>
    <mergeCell ref="BM154:BQ154"/>
    <mergeCell ref="A155:B155"/>
    <mergeCell ref="C155:I155"/>
    <mergeCell ref="J155:N155"/>
    <mergeCell ref="O155:X155"/>
    <mergeCell ref="Y155:AC155"/>
    <mergeCell ref="BH153:BL153"/>
    <mergeCell ref="BM153:BQ153"/>
    <mergeCell ref="A154:B154"/>
    <mergeCell ref="C154:I154"/>
    <mergeCell ref="J154:N154"/>
    <mergeCell ref="O154:X154"/>
    <mergeCell ref="Y154:AC154"/>
    <mergeCell ref="AD154:AH154"/>
    <mergeCell ref="AI154:AM154"/>
    <mergeCell ref="AN154:AR154"/>
    <mergeCell ref="AD153:AH153"/>
    <mergeCell ref="AI153:AM153"/>
    <mergeCell ref="AN153:AR153"/>
    <mergeCell ref="AS153:AW153"/>
    <mergeCell ref="AX153:BB153"/>
    <mergeCell ref="BC153:BG153"/>
    <mergeCell ref="AS152:AW152"/>
    <mergeCell ref="AX152:BB152"/>
    <mergeCell ref="BC152:BG152"/>
    <mergeCell ref="BH152:BL152"/>
    <mergeCell ref="BM152:BQ152"/>
    <mergeCell ref="A153:B153"/>
    <mergeCell ref="C153:I153"/>
    <mergeCell ref="J153:N153"/>
    <mergeCell ref="O153:X153"/>
    <mergeCell ref="Y153:AC153"/>
    <mergeCell ref="BH151:BL151"/>
    <mergeCell ref="BM151:BQ151"/>
    <mergeCell ref="A152:B152"/>
    <mergeCell ref="C152:I152"/>
    <mergeCell ref="J152:N152"/>
    <mergeCell ref="O152:X152"/>
    <mergeCell ref="Y152:AC152"/>
    <mergeCell ref="AD152:AH152"/>
    <mergeCell ref="AI152:AM152"/>
    <mergeCell ref="AN152:AR152"/>
    <mergeCell ref="AD151:AH151"/>
    <mergeCell ref="AI151:AM151"/>
    <mergeCell ref="AN151:AR151"/>
    <mergeCell ref="AS151:AW151"/>
    <mergeCell ref="AX151:BB151"/>
    <mergeCell ref="BC151:BG151"/>
    <mergeCell ref="AS150:AW150"/>
    <mergeCell ref="AX150:BB150"/>
    <mergeCell ref="BC150:BG150"/>
    <mergeCell ref="BH150:BL150"/>
    <mergeCell ref="BM150:BQ150"/>
    <mergeCell ref="A151:B151"/>
    <mergeCell ref="C151:I151"/>
    <mergeCell ref="J151:N151"/>
    <mergeCell ref="O151:X151"/>
    <mergeCell ref="Y151:AC151"/>
    <mergeCell ref="BH149:BL149"/>
    <mergeCell ref="BM149:BQ149"/>
    <mergeCell ref="A150:B150"/>
    <mergeCell ref="C150:I150"/>
    <mergeCell ref="J150:N150"/>
    <mergeCell ref="O150:X150"/>
    <mergeCell ref="Y150:AC150"/>
    <mergeCell ref="AD150:AH150"/>
    <mergeCell ref="AI150:AM150"/>
    <mergeCell ref="AN150:AR150"/>
    <mergeCell ref="AD149:AH149"/>
    <mergeCell ref="AI149:AM149"/>
    <mergeCell ref="AN149:AR149"/>
    <mergeCell ref="AS149:AW149"/>
    <mergeCell ref="AX149:BB149"/>
    <mergeCell ref="BC149:BG149"/>
    <mergeCell ref="AS148:AW148"/>
    <mergeCell ref="AX148:BB148"/>
    <mergeCell ref="BC148:BG148"/>
    <mergeCell ref="BH148:BL148"/>
    <mergeCell ref="BM148:BQ148"/>
    <mergeCell ref="A149:B149"/>
    <mergeCell ref="C149:I149"/>
    <mergeCell ref="J149:N149"/>
    <mergeCell ref="O149:X149"/>
    <mergeCell ref="Y149:AC149"/>
    <mergeCell ref="BH147:BL147"/>
    <mergeCell ref="BM147:BQ147"/>
    <mergeCell ref="A148:B148"/>
    <mergeCell ref="C148:I148"/>
    <mergeCell ref="J148:N148"/>
    <mergeCell ref="O148:X148"/>
    <mergeCell ref="Y148:AC148"/>
    <mergeCell ref="AD148:AH148"/>
    <mergeCell ref="AI148:AM148"/>
    <mergeCell ref="AN148:AR148"/>
    <mergeCell ref="AD147:AH147"/>
    <mergeCell ref="AI147:AM147"/>
    <mergeCell ref="AN147:AR147"/>
    <mergeCell ref="AS147:AW147"/>
    <mergeCell ref="AX147:BB147"/>
    <mergeCell ref="BC147:BG147"/>
    <mergeCell ref="AS146:AW146"/>
    <mergeCell ref="AX146:BB146"/>
    <mergeCell ref="BC146:BG146"/>
    <mergeCell ref="BH146:BL146"/>
    <mergeCell ref="BM146:BQ146"/>
    <mergeCell ref="A147:B147"/>
    <mergeCell ref="C147:I147"/>
    <mergeCell ref="J147:N147"/>
    <mergeCell ref="O147:X147"/>
    <mergeCell ref="Y147:AC147"/>
    <mergeCell ref="BH145:BL145"/>
    <mergeCell ref="BM145:BQ145"/>
    <mergeCell ref="A146:B146"/>
    <mergeCell ref="C146:I146"/>
    <mergeCell ref="J146:N146"/>
    <mergeCell ref="O146:X146"/>
    <mergeCell ref="Y146:AC146"/>
    <mergeCell ref="AD146:AH146"/>
    <mergeCell ref="AI146:AM146"/>
    <mergeCell ref="AN146:AR146"/>
    <mergeCell ref="AD145:AH145"/>
    <mergeCell ref="AI145:AM145"/>
    <mergeCell ref="AN145:AR145"/>
    <mergeCell ref="AS145:AW145"/>
    <mergeCell ref="AX145:BB145"/>
    <mergeCell ref="BC145:BG145"/>
    <mergeCell ref="AS144:AW144"/>
    <mergeCell ref="AX144:BB144"/>
    <mergeCell ref="BC144:BG144"/>
    <mergeCell ref="BH144:BL144"/>
    <mergeCell ref="BM144:BQ144"/>
    <mergeCell ref="A145:B145"/>
    <mergeCell ref="C145:I145"/>
    <mergeCell ref="J145:N145"/>
    <mergeCell ref="O145:X145"/>
    <mergeCell ref="Y145:AC145"/>
    <mergeCell ref="BH143:BL143"/>
    <mergeCell ref="BM143:BQ143"/>
    <mergeCell ref="A144:B144"/>
    <mergeCell ref="C144:I144"/>
    <mergeCell ref="J144:N144"/>
    <mergeCell ref="O144:X144"/>
    <mergeCell ref="Y144:AC144"/>
    <mergeCell ref="AD144:AH144"/>
    <mergeCell ref="AI144:AM144"/>
    <mergeCell ref="AN144:AR144"/>
    <mergeCell ref="AD143:AH143"/>
    <mergeCell ref="AI143:AM143"/>
    <mergeCell ref="AN143:AR143"/>
    <mergeCell ref="AS143:AW143"/>
    <mergeCell ref="AX143:BB143"/>
    <mergeCell ref="BC143:BG143"/>
    <mergeCell ref="AS142:AW142"/>
    <mergeCell ref="AX142:BB142"/>
    <mergeCell ref="BC142:BG142"/>
    <mergeCell ref="BH142:BL142"/>
    <mergeCell ref="BM142:BQ142"/>
    <mergeCell ref="A143:B143"/>
    <mergeCell ref="C143:I143"/>
    <mergeCell ref="J143:N143"/>
    <mergeCell ref="O143:X143"/>
    <mergeCell ref="Y143:AC143"/>
    <mergeCell ref="BH141:BL141"/>
    <mergeCell ref="BM141:BQ141"/>
    <mergeCell ref="A142:B142"/>
    <mergeCell ref="C142:I142"/>
    <mergeCell ref="J142:N142"/>
    <mergeCell ref="O142:X142"/>
    <mergeCell ref="Y142:AC142"/>
    <mergeCell ref="AD142:AH142"/>
    <mergeCell ref="AI142:AM142"/>
    <mergeCell ref="AN142:AR142"/>
    <mergeCell ref="AD141:AH141"/>
    <mergeCell ref="AI141:AM141"/>
    <mergeCell ref="AN141:AR141"/>
    <mergeCell ref="AS141:AW141"/>
    <mergeCell ref="AX141:BB141"/>
    <mergeCell ref="BC141:BG141"/>
    <mergeCell ref="AS140:AW140"/>
    <mergeCell ref="AX140:BB140"/>
    <mergeCell ref="BC140:BG140"/>
    <mergeCell ref="BH140:BL140"/>
    <mergeCell ref="BM140:BQ140"/>
    <mergeCell ref="A141:B141"/>
    <mergeCell ref="C141:I141"/>
    <mergeCell ref="J141:N141"/>
    <mergeCell ref="O141:X141"/>
    <mergeCell ref="Y141:AC141"/>
    <mergeCell ref="BH139:BL139"/>
    <mergeCell ref="BM139:BQ139"/>
    <mergeCell ref="A140:B140"/>
    <mergeCell ref="C140:I140"/>
    <mergeCell ref="J140:N140"/>
    <mergeCell ref="O140:X140"/>
    <mergeCell ref="Y140:AC140"/>
    <mergeCell ref="AD140:AH140"/>
    <mergeCell ref="AI140:AM140"/>
    <mergeCell ref="AN140:AR140"/>
    <mergeCell ref="AD139:AH139"/>
    <mergeCell ref="AI139:AM139"/>
    <mergeCell ref="AN139:AR139"/>
    <mergeCell ref="AS139:AW139"/>
    <mergeCell ref="AX139:BB139"/>
    <mergeCell ref="BC139:BG139"/>
    <mergeCell ref="AS138:AW138"/>
    <mergeCell ref="AX138:BB138"/>
    <mergeCell ref="BC138:BG138"/>
    <mergeCell ref="BH138:BL138"/>
    <mergeCell ref="BM138:BQ138"/>
    <mergeCell ref="A139:B139"/>
    <mergeCell ref="C139:I139"/>
    <mergeCell ref="J139:N139"/>
    <mergeCell ref="O139:X139"/>
    <mergeCell ref="Y139:AC139"/>
    <mergeCell ref="BH137:BL137"/>
    <mergeCell ref="BM137:BQ137"/>
    <mergeCell ref="A138:B138"/>
    <mergeCell ref="C138:I138"/>
    <mergeCell ref="J138:N138"/>
    <mergeCell ref="O138:X138"/>
    <mergeCell ref="Y138:AC138"/>
    <mergeCell ref="AD138:AH138"/>
    <mergeCell ref="AI138:AM138"/>
    <mergeCell ref="AN138:AR138"/>
    <mergeCell ref="AD137:AH137"/>
    <mergeCell ref="AI137:AM137"/>
    <mergeCell ref="AN137:AR137"/>
    <mergeCell ref="AS137:AW137"/>
    <mergeCell ref="AX137:BB137"/>
    <mergeCell ref="BC137:BG137"/>
    <mergeCell ref="AS136:AW136"/>
    <mergeCell ref="AX136:BB136"/>
    <mergeCell ref="BC136:BG136"/>
    <mergeCell ref="BH136:BL136"/>
    <mergeCell ref="BM136:BQ136"/>
    <mergeCell ref="A137:B137"/>
    <mergeCell ref="C137:I137"/>
    <mergeCell ref="J137:N137"/>
    <mergeCell ref="O137:X137"/>
    <mergeCell ref="Y137:AC137"/>
    <mergeCell ref="BH135:BL135"/>
    <mergeCell ref="BM135:BQ135"/>
    <mergeCell ref="A136:B136"/>
    <mergeCell ref="C136:I136"/>
    <mergeCell ref="J136:N136"/>
    <mergeCell ref="O136:X136"/>
    <mergeCell ref="Y136:AC136"/>
    <mergeCell ref="AD136:AH136"/>
    <mergeCell ref="AI136:AM136"/>
    <mergeCell ref="AN136:AR136"/>
    <mergeCell ref="AD135:AH135"/>
    <mergeCell ref="AI135:AM135"/>
    <mergeCell ref="AN135:AR135"/>
    <mergeCell ref="AS135:AW135"/>
    <mergeCell ref="AX135:BB135"/>
    <mergeCell ref="BC135:BG135"/>
    <mergeCell ref="AS134:AW134"/>
    <mergeCell ref="AX134:BB134"/>
    <mergeCell ref="BC134:BG134"/>
    <mergeCell ref="BH134:BL134"/>
    <mergeCell ref="BM134:BQ134"/>
    <mergeCell ref="A135:B135"/>
    <mergeCell ref="C135:I135"/>
    <mergeCell ref="J135:N135"/>
    <mergeCell ref="O135:X135"/>
    <mergeCell ref="Y135:AC135"/>
    <mergeCell ref="BH133:BL133"/>
    <mergeCell ref="BM133:BQ133"/>
    <mergeCell ref="A134:B134"/>
    <mergeCell ref="C134:I134"/>
    <mergeCell ref="J134:N134"/>
    <mergeCell ref="O134:X134"/>
    <mergeCell ref="Y134:AC134"/>
    <mergeCell ref="AD134:AH134"/>
    <mergeCell ref="AI134:AM134"/>
    <mergeCell ref="AN134:AR134"/>
    <mergeCell ref="AD133:AH133"/>
    <mergeCell ref="AI133:AM133"/>
    <mergeCell ref="AN133:AR133"/>
    <mergeCell ref="AS133:AW133"/>
    <mergeCell ref="AX133:BB133"/>
    <mergeCell ref="BC133:BG133"/>
    <mergeCell ref="AS132:AW132"/>
    <mergeCell ref="AX132:BB132"/>
    <mergeCell ref="BC132:BG132"/>
    <mergeCell ref="BH132:BL132"/>
    <mergeCell ref="BM132:BQ132"/>
    <mergeCell ref="A133:B133"/>
    <mergeCell ref="C133:I133"/>
    <mergeCell ref="J133:N133"/>
    <mergeCell ref="O133:X133"/>
    <mergeCell ref="Y133:AC133"/>
    <mergeCell ref="BH131:BL131"/>
    <mergeCell ref="BM131:BQ131"/>
    <mergeCell ref="A132:B132"/>
    <mergeCell ref="C132:I132"/>
    <mergeCell ref="J132:N132"/>
    <mergeCell ref="O132:X132"/>
    <mergeCell ref="Y132:AC132"/>
    <mergeCell ref="AD132:AH132"/>
    <mergeCell ref="AI132:AM132"/>
    <mergeCell ref="AN132:AR132"/>
    <mergeCell ref="AD131:AH131"/>
    <mergeCell ref="AI131:AM131"/>
    <mergeCell ref="AN131:AR131"/>
    <mergeCell ref="AS131:AW131"/>
    <mergeCell ref="AX131:BB131"/>
    <mergeCell ref="BC131:BG131"/>
    <mergeCell ref="AS130:AW130"/>
    <mergeCell ref="AX130:BB130"/>
    <mergeCell ref="BC130:BG130"/>
    <mergeCell ref="BH130:BL130"/>
    <mergeCell ref="BM130:BQ130"/>
    <mergeCell ref="A131:B131"/>
    <mergeCell ref="C131:I131"/>
    <mergeCell ref="J131:N131"/>
    <mergeCell ref="O131:X131"/>
    <mergeCell ref="Y131:AC131"/>
    <mergeCell ref="BH129:BL129"/>
    <mergeCell ref="BM129:BQ129"/>
    <mergeCell ref="A130:B130"/>
    <mergeCell ref="C130:I130"/>
    <mergeCell ref="J130:N130"/>
    <mergeCell ref="O130:X130"/>
    <mergeCell ref="Y130:AC130"/>
    <mergeCell ref="AD130:AH130"/>
    <mergeCell ref="AI130:AM130"/>
    <mergeCell ref="AN130:AR130"/>
    <mergeCell ref="AD129:AH129"/>
    <mergeCell ref="AI129:AM129"/>
    <mergeCell ref="AN129:AR129"/>
    <mergeCell ref="AS129:AW129"/>
    <mergeCell ref="AX129:BB129"/>
    <mergeCell ref="BC129:BG129"/>
    <mergeCell ref="AS128:AW128"/>
    <mergeCell ref="AX128:BB128"/>
    <mergeCell ref="BC128:BG128"/>
    <mergeCell ref="BH128:BL128"/>
    <mergeCell ref="BM128:BQ128"/>
    <mergeCell ref="A129:B129"/>
    <mergeCell ref="C129:I129"/>
    <mergeCell ref="J129:N129"/>
    <mergeCell ref="O129:X129"/>
    <mergeCell ref="Y129:AC129"/>
    <mergeCell ref="BH127:BL127"/>
    <mergeCell ref="BM127:BQ127"/>
    <mergeCell ref="A128:B128"/>
    <mergeCell ref="C128:I128"/>
    <mergeCell ref="J128:N128"/>
    <mergeCell ref="O128:X128"/>
    <mergeCell ref="Y128:AC128"/>
    <mergeCell ref="AD128:AH128"/>
    <mergeCell ref="AI128:AM128"/>
    <mergeCell ref="AN128:AR128"/>
    <mergeCell ref="AD127:AH127"/>
    <mergeCell ref="AI127:AM127"/>
    <mergeCell ref="AN127:AR127"/>
    <mergeCell ref="AS127:AW127"/>
    <mergeCell ref="AX127:BB127"/>
    <mergeCell ref="BC127:BG127"/>
    <mergeCell ref="AS126:AW126"/>
    <mergeCell ref="AX126:BB126"/>
    <mergeCell ref="BC126:BG126"/>
    <mergeCell ref="BH126:BL126"/>
    <mergeCell ref="BM126:BQ126"/>
    <mergeCell ref="A127:B127"/>
    <mergeCell ref="C127:I127"/>
    <mergeCell ref="J127:N127"/>
    <mergeCell ref="O127:X127"/>
    <mergeCell ref="Y127:AC127"/>
    <mergeCell ref="BH125:BL125"/>
    <mergeCell ref="BM125:BQ125"/>
    <mergeCell ref="A126:B126"/>
    <mergeCell ref="C126:I126"/>
    <mergeCell ref="J126:N126"/>
    <mergeCell ref="O126:X126"/>
    <mergeCell ref="Y126:AC126"/>
    <mergeCell ref="AD126:AH126"/>
    <mergeCell ref="AI126:AM126"/>
    <mergeCell ref="AN126:AR126"/>
    <mergeCell ref="AD125:AH125"/>
    <mergeCell ref="AI125:AM125"/>
    <mergeCell ref="AN125:AR125"/>
    <mergeCell ref="AS125:AW125"/>
    <mergeCell ref="AX125:BB125"/>
    <mergeCell ref="BC125:BG125"/>
    <mergeCell ref="A125:B125"/>
    <mergeCell ref="C125:I125"/>
    <mergeCell ref="J125:N125"/>
    <mergeCell ref="O125:X125"/>
    <mergeCell ref="Y125:AC125"/>
    <mergeCell ref="AS115:AX115"/>
    <mergeCell ref="AY115:BC115"/>
    <mergeCell ref="BD115:BH115"/>
    <mergeCell ref="BI115:BN115"/>
    <mergeCell ref="AY114:BC114"/>
    <mergeCell ref="BD114:BH114"/>
    <mergeCell ref="BI114:BN114"/>
    <mergeCell ref="A115:B115"/>
    <mergeCell ref="C115:R115"/>
    <mergeCell ref="S115:W115"/>
    <mergeCell ref="X115:AB115"/>
    <mergeCell ref="AC115:AH115"/>
    <mergeCell ref="AI115:AM115"/>
    <mergeCell ref="AN115:AR115"/>
    <mergeCell ref="A114:B114"/>
    <mergeCell ref="C114:R114"/>
    <mergeCell ref="S114:W114"/>
    <mergeCell ref="X114:AB114"/>
    <mergeCell ref="AC114:AH114"/>
    <mergeCell ref="AI114:AM114"/>
    <mergeCell ref="AN114:AR114"/>
    <mergeCell ref="AS114:AX114"/>
    <mergeCell ref="A103:B103"/>
    <mergeCell ref="C103:BQ103"/>
    <mergeCell ref="A104:B104"/>
    <mergeCell ref="C104:BQ104"/>
    <mergeCell ref="A105:B105"/>
    <mergeCell ref="C105:BQ105"/>
    <mergeCell ref="A100:B100"/>
    <mergeCell ref="C100:BQ100"/>
    <mergeCell ref="A101:B101"/>
    <mergeCell ref="C101:BQ101"/>
    <mergeCell ref="A102:B102"/>
    <mergeCell ref="C102:BQ102"/>
    <mergeCell ref="A97:B97"/>
    <mergeCell ref="C97:BQ97"/>
    <mergeCell ref="A98:B98"/>
    <mergeCell ref="C98:BQ98"/>
    <mergeCell ref="A99:B99"/>
    <mergeCell ref="C99:BQ99"/>
    <mergeCell ref="A96:B96"/>
    <mergeCell ref="C96:BQ96"/>
    <mergeCell ref="AP88:AT88"/>
    <mergeCell ref="AU88:AY88"/>
    <mergeCell ref="AZ88:BC88"/>
    <mergeCell ref="BD88:BH88"/>
    <mergeCell ref="BI88:BM88"/>
    <mergeCell ref="BN88:BQ88"/>
    <mergeCell ref="AU87:AY87"/>
    <mergeCell ref="AZ87:BC87"/>
    <mergeCell ref="BD87:BH87"/>
    <mergeCell ref="BI87:BM87"/>
    <mergeCell ref="BN87:BQ87"/>
    <mergeCell ref="A88:B88"/>
    <mergeCell ref="C88:Z88"/>
    <mergeCell ref="AA88:AE88"/>
    <mergeCell ref="AF88:AJ88"/>
    <mergeCell ref="AK88:AO88"/>
    <mergeCell ref="A87:B87"/>
    <mergeCell ref="C87:Z87"/>
    <mergeCell ref="AA87:AE87"/>
    <mergeCell ref="AF87:AJ87"/>
    <mergeCell ref="AK87:AO87"/>
    <mergeCell ref="AP87:AT87"/>
    <mergeCell ref="AP86:AT86"/>
    <mergeCell ref="AU86:AY86"/>
    <mergeCell ref="AZ86:BC86"/>
    <mergeCell ref="BD86:BH86"/>
    <mergeCell ref="BI86:BM86"/>
    <mergeCell ref="BN86:BQ86"/>
    <mergeCell ref="AU85:AY85"/>
    <mergeCell ref="AZ85:BC85"/>
    <mergeCell ref="BD85:BH85"/>
    <mergeCell ref="BI85:BM85"/>
    <mergeCell ref="BN85:BQ85"/>
    <mergeCell ref="A86:B86"/>
    <mergeCell ref="C86:Z86"/>
    <mergeCell ref="AA86:AE86"/>
    <mergeCell ref="AF86:AJ86"/>
    <mergeCell ref="AK86:AO86"/>
    <mergeCell ref="A85:B85"/>
    <mergeCell ref="C85:Z85"/>
    <mergeCell ref="AA85:AE85"/>
    <mergeCell ref="AF85:AJ85"/>
    <mergeCell ref="AK85:AO85"/>
    <mergeCell ref="AP85:AT85"/>
    <mergeCell ref="AP84:AT84"/>
    <mergeCell ref="AU84:AY84"/>
    <mergeCell ref="AZ84:BC84"/>
    <mergeCell ref="BD84:BH84"/>
    <mergeCell ref="BI84:BM84"/>
    <mergeCell ref="BN84:BQ84"/>
    <mergeCell ref="AU83:AY83"/>
    <mergeCell ref="AZ83:BC83"/>
    <mergeCell ref="BD83:BH83"/>
    <mergeCell ref="BI83:BM83"/>
    <mergeCell ref="BN83:BQ83"/>
    <mergeCell ref="A84:B84"/>
    <mergeCell ref="C84:Z84"/>
    <mergeCell ref="AA84:AE84"/>
    <mergeCell ref="AF84:AJ84"/>
    <mergeCell ref="AK84:AO84"/>
    <mergeCell ref="A83:B83"/>
    <mergeCell ref="C83:Z83"/>
    <mergeCell ref="AA83:AE83"/>
    <mergeCell ref="AF83:AJ83"/>
    <mergeCell ref="AK83:AO83"/>
    <mergeCell ref="AP83:AT83"/>
    <mergeCell ref="AP82:AT82"/>
    <mergeCell ref="AU82:AY82"/>
    <mergeCell ref="AZ82:BC82"/>
    <mergeCell ref="BD82:BH82"/>
    <mergeCell ref="BI82:BM82"/>
    <mergeCell ref="BN82:BQ82"/>
    <mergeCell ref="AU81:AY81"/>
    <mergeCell ref="AZ81:BC81"/>
    <mergeCell ref="BD81:BH81"/>
    <mergeCell ref="BI81:BM81"/>
    <mergeCell ref="BN81:BQ81"/>
    <mergeCell ref="A82:B82"/>
    <mergeCell ref="C82:Z82"/>
    <mergeCell ref="AA82:AE82"/>
    <mergeCell ref="AF82:AJ82"/>
    <mergeCell ref="AK82:AO82"/>
    <mergeCell ref="A81:B81"/>
    <mergeCell ref="C81:Z81"/>
    <mergeCell ref="AA81:AE81"/>
    <mergeCell ref="AF81:AJ81"/>
    <mergeCell ref="AK81:AO81"/>
    <mergeCell ref="AP81:AT81"/>
    <mergeCell ref="AP80:AT80"/>
    <mergeCell ref="AU80:AY80"/>
    <mergeCell ref="AZ80:BC80"/>
    <mergeCell ref="BD80:BH80"/>
    <mergeCell ref="BI80:BM80"/>
    <mergeCell ref="BN80:BQ80"/>
    <mergeCell ref="AU79:AY79"/>
    <mergeCell ref="AZ79:BC79"/>
    <mergeCell ref="BD79:BH79"/>
    <mergeCell ref="BI79:BM79"/>
    <mergeCell ref="BN79:BQ79"/>
    <mergeCell ref="A80:B80"/>
    <mergeCell ref="C80:Z80"/>
    <mergeCell ref="AA80:AE80"/>
    <mergeCell ref="AF80:AJ80"/>
    <mergeCell ref="AK80:AO80"/>
    <mergeCell ref="A79:B79"/>
    <mergeCell ref="C79:Z79"/>
    <mergeCell ref="AA79:AE79"/>
    <mergeCell ref="AF79:AJ79"/>
    <mergeCell ref="AK79:AO79"/>
    <mergeCell ref="AP79:AT79"/>
    <mergeCell ref="AP78:AT78"/>
    <mergeCell ref="AU78:AY78"/>
    <mergeCell ref="AZ78:BC78"/>
    <mergeCell ref="BD78:BH78"/>
    <mergeCell ref="BI78:BM78"/>
    <mergeCell ref="BN78:BQ78"/>
    <mergeCell ref="AU77:AY77"/>
    <mergeCell ref="AZ77:BC77"/>
    <mergeCell ref="BD77:BH77"/>
    <mergeCell ref="BI77:BM77"/>
    <mergeCell ref="BN77:BQ77"/>
    <mergeCell ref="A78:B78"/>
    <mergeCell ref="C78:Z78"/>
    <mergeCell ref="AA78:AE78"/>
    <mergeCell ref="AF78:AJ78"/>
    <mergeCell ref="AK78:AO78"/>
    <mergeCell ref="A77:B77"/>
    <mergeCell ref="C77:Z77"/>
    <mergeCell ref="AA77:AE77"/>
    <mergeCell ref="AF77:AJ77"/>
    <mergeCell ref="AK77:AO77"/>
    <mergeCell ref="AP77:AT77"/>
    <mergeCell ref="AP76:AT76"/>
    <mergeCell ref="AU76:AY76"/>
    <mergeCell ref="AZ76:BC76"/>
    <mergeCell ref="BD76:BH76"/>
    <mergeCell ref="BI76:BM76"/>
    <mergeCell ref="BN76:BQ76"/>
    <mergeCell ref="AU75:AY75"/>
    <mergeCell ref="AZ75:BC75"/>
    <mergeCell ref="BD75:BH75"/>
    <mergeCell ref="BI75:BM75"/>
    <mergeCell ref="BN75:BQ75"/>
    <mergeCell ref="A76:B76"/>
    <mergeCell ref="C76:Z76"/>
    <mergeCell ref="AA76:AE76"/>
    <mergeCell ref="AF76:AJ76"/>
    <mergeCell ref="AK76:AO76"/>
    <mergeCell ref="A75:B75"/>
    <mergeCell ref="C75:Z75"/>
    <mergeCell ref="AA75:AE75"/>
    <mergeCell ref="AF75:AJ75"/>
    <mergeCell ref="AK75:AO75"/>
    <mergeCell ref="AP75:AT75"/>
    <mergeCell ref="AP74:AT74"/>
    <mergeCell ref="AU74:AY74"/>
    <mergeCell ref="AZ74:BC74"/>
    <mergeCell ref="BD74:BH74"/>
    <mergeCell ref="BI74:BM74"/>
    <mergeCell ref="BN74:BQ74"/>
    <mergeCell ref="AU73:AY73"/>
    <mergeCell ref="AZ73:BC73"/>
    <mergeCell ref="BD73:BH73"/>
    <mergeCell ref="BI73:BM73"/>
    <mergeCell ref="BN73:BQ73"/>
    <mergeCell ref="A74:B74"/>
    <mergeCell ref="C74:Z74"/>
    <mergeCell ref="AA74:AE74"/>
    <mergeCell ref="AF74:AJ74"/>
    <mergeCell ref="AK74:AO74"/>
    <mergeCell ref="A73:B73"/>
    <mergeCell ref="C73:Z73"/>
    <mergeCell ref="AA73:AE73"/>
    <mergeCell ref="AF73:AJ73"/>
    <mergeCell ref="AK73:AO73"/>
    <mergeCell ref="AP73:AT73"/>
    <mergeCell ref="AP72:AT72"/>
    <mergeCell ref="AU72:AY72"/>
    <mergeCell ref="AZ72:BC72"/>
    <mergeCell ref="BD72:BH72"/>
    <mergeCell ref="BI72:BM72"/>
    <mergeCell ref="BN72:BQ72"/>
    <mergeCell ref="AU71:AY71"/>
    <mergeCell ref="AZ71:BC71"/>
    <mergeCell ref="BD71:BH71"/>
    <mergeCell ref="BI71:BM71"/>
    <mergeCell ref="BN71:BQ71"/>
    <mergeCell ref="A72:B72"/>
    <mergeCell ref="C72:Z72"/>
    <mergeCell ref="AA72:AE72"/>
    <mergeCell ref="AF72:AJ72"/>
    <mergeCell ref="AK72:AO72"/>
    <mergeCell ref="A71:B71"/>
    <mergeCell ref="C71:Z71"/>
    <mergeCell ref="AA71:AE71"/>
    <mergeCell ref="AF71:AJ71"/>
    <mergeCell ref="AK71:AO71"/>
    <mergeCell ref="AP71:AT71"/>
    <mergeCell ref="AP70:AT70"/>
    <mergeCell ref="AU70:AY70"/>
    <mergeCell ref="AZ70:BC70"/>
    <mergeCell ref="BD70:BH70"/>
    <mergeCell ref="BI70:BM70"/>
    <mergeCell ref="BN70:BQ70"/>
    <mergeCell ref="AU69:AY69"/>
    <mergeCell ref="AZ69:BC69"/>
    <mergeCell ref="BD69:BH69"/>
    <mergeCell ref="BI69:BM69"/>
    <mergeCell ref="BN69:BQ69"/>
    <mergeCell ref="A70:B70"/>
    <mergeCell ref="C70:Z70"/>
    <mergeCell ref="AA70:AE70"/>
    <mergeCell ref="AF70:AJ70"/>
    <mergeCell ref="AK70:AO70"/>
    <mergeCell ref="A69:B69"/>
    <mergeCell ref="C69:Z69"/>
    <mergeCell ref="AA69:AE69"/>
    <mergeCell ref="AF69:AJ69"/>
    <mergeCell ref="AK69:AO69"/>
    <mergeCell ref="AP69:AT69"/>
    <mergeCell ref="AP68:AT68"/>
    <mergeCell ref="AU68:AY68"/>
    <mergeCell ref="AZ68:BC68"/>
    <mergeCell ref="BD68:BH68"/>
    <mergeCell ref="BI68:BM68"/>
    <mergeCell ref="BN68:BQ68"/>
    <mergeCell ref="AU67:AY67"/>
    <mergeCell ref="AZ67:BC67"/>
    <mergeCell ref="BD67:BH67"/>
    <mergeCell ref="BI67:BM67"/>
    <mergeCell ref="BN67:BQ67"/>
    <mergeCell ref="A68:B68"/>
    <mergeCell ref="C68:Z68"/>
    <mergeCell ref="AA68:AE68"/>
    <mergeCell ref="AF68:AJ68"/>
    <mergeCell ref="AK68:AO68"/>
    <mergeCell ref="A67:B67"/>
    <mergeCell ref="C67:Z67"/>
    <mergeCell ref="AA67:AE67"/>
    <mergeCell ref="AF67:AJ67"/>
    <mergeCell ref="AK67:AO67"/>
    <mergeCell ref="AP67:AT67"/>
    <mergeCell ref="AP66:AT66"/>
    <mergeCell ref="AU66:AY66"/>
    <mergeCell ref="AZ66:BC66"/>
    <mergeCell ref="BD66:BH66"/>
    <mergeCell ref="BI66:BM66"/>
    <mergeCell ref="BN66:BQ66"/>
    <mergeCell ref="AU65:AY65"/>
    <mergeCell ref="AZ65:BC65"/>
    <mergeCell ref="BD65:BH65"/>
    <mergeCell ref="BI65:BM65"/>
    <mergeCell ref="BN65:BQ65"/>
    <mergeCell ref="A66:B66"/>
    <mergeCell ref="C66:Z66"/>
    <mergeCell ref="AA66:AE66"/>
    <mergeCell ref="AF66:AJ66"/>
    <mergeCell ref="AK66:AO66"/>
    <mergeCell ref="A65:B65"/>
    <mergeCell ref="C65:Z65"/>
    <mergeCell ref="AA65:AE65"/>
    <mergeCell ref="AF65:AJ65"/>
    <mergeCell ref="AK65:AO65"/>
    <mergeCell ref="AP65:AT65"/>
    <mergeCell ref="AP64:AT64"/>
    <mergeCell ref="AU64:AY64"/>
    <mergeCell ref="AZ64:BC64"/>
    <mergeCell ref="BD64:BH64"/>
    <mergeCell ref="BI64:BM64"/>
    <mergeCell ref="BN64:BQ64"/>
    <mergeCell ref="AU63:AY63"/>
    <mergeCell ref="AZ63:BC63"/>
    <mergeCell ref="BD63:BH63"/>
    <mergeCell ref="BI63:BM63"/>
    <mergeCell ref="BN63:BQ63"/>
    <mergeCell ref="A64:B64"/>
    <mergeCell ref="C64:Z64"/>
    <mergeCell ref="AA64:AE64"/>
    <mergeCell ref="AF64:AJ64"/>
    <mergeCell ref="AK64:AO64"/>
    <mergeCell ref="A63:B63"/>
    <mergeCell ref="C63:Z63"/>
    <mergeCell ref="AA63:AE63"/>
    <mergeCell ref="AF63:AJ63"/>
    <mergeCell ref="AK63:AO63"/>
    <mergeCell ref="AP63:AT63"/>
    <mergeCell ref="AP62:AT62"/>
    <mergeCell ref="AU62:AY62"/>
    <mergeCell ref="AZ62:BC62"/>
    <mergeCell ref="BD62:BH62"/>
    <mergeCell ref="BI62:BM62"/>
    <mergeCell ref="BN62:BQ62"/>
    <mergeCell ref="AU61:AY61"/>
    <mergeCell ref="AZ61:BC61"/>
    <mergeCell ref="BD61:BH61"/>
    <mergeCell ref="BI61:BM61"/>
    <mergeCell ref="BN61:BQ61"/>
    <mergeCell ref="A62:B62"/>
    <mergeCell ref="C62:Z62"/>
    <mergeCell ref="AA62:AE62"/>
    <mergeCell ref="AF62:AJ62"/>
    <mergeCell ref="AK62:AO62"/>
    <mergeCell ref="A61:B61"/>
    <mergeCell ref="C61:Z61"/>
    <mergeCell ref="AA61:AE61"/>
    <mergeCell ref="AF61:AJ61"/>
    <mergeCell ref="AK61:AO61"/>
    <mergeCell ref="AP61:AT61"/>
    <mergeCell ref="AP60:AT60"/>
    <mergeCell ref="AU60:AY60"/>
    <mergeCell ref="AZ60:BC60"/>
    <mergeCell ref="BD60:BH60"/>
    <mergeCell ref="BI60:BM60"/>
    <mergeCell ref="BN60:BQ60"/>
    <mergeCell ref="AU59:AY59"/>
    <mergeCell ref="AZ59:BC59"/>
    <mergeCell ref="BD59:BH59"/>
    <mergeCell ref="BI59:BM59"/>
    <mergeCell ref="BN59:BQ59"/>
    <mergeCell ref="A60:B60"/>
    <mergeCell ref="C60:Z60"/>
    <mergeCell ref="AA60:AE60"/>
    <mergeCell ref="AF60:AJ60"/>
    <mergeCell ref="AK60:AO60"/>
    <mergeCell ref="A59:B59"/>
    <mergeCell ref="C59:Z59"/>
    <mergeCell ref="AA59:AE59"/>
    <mergeCell ref="AF59:AJ59"/>
    <mergeCell ref="AK59:AO59"/>
    <mergeCell ref="AP59:AT59"/>
    <mergeCell ref="AP58:AT58"/>
    <mergeCell ref="AU58:AY58"/>
    <mergeCell ref="AZ58:BC58"/>
    <mergeCell ref="BD58:BH58"/>
    <mergeCell ref="BI58:BM58"/>
    <mergeCell ref="BN58:BQ58"/>
    <mergeCell ref="AU57:AY57"/>
    <mergeCell ref="AZ57:BC57"/>
    <mergeCell ref="BD57:BH57"/>
    <mergeCell ref="BI57:BM57"/>
    <mergeCell ref="BN57:BQ57"/>
    <mergeCell ref="A58:B58"/>
    <mergeCell ref="C58:Z58"/>
    <mergeCell ref="AA58:AE58"/>
    <mergeCell ref="AF58:AJ58"/>
    <mergeCell ref="AK58:AO58"/>
    <mergeCell ref="A57:B57"/>
    <mergeCell ref="C57:Z57"/>
    <mergeCell ref="AA57:AE57"/>
    <mergeCell ref="AF57:AJ57"/>
    <mergeCell ref="AK57:AO57"/>
    <mergeCell ref="AP57:AT57"/>
    <mergeCell ref="AP56:AT56"/>
    <mergeCell ref="AU56:AY56"/>
    <mergeCell ref="AZ56:BC56"/>
    <mergeCell ref="BD56:BH56"/>
    <mergeCell ref="BI56:BM56"/>
    <mergeCell ref="BN56:BQ56"/>
    <mergeCell ref="AU55:AY55"/>
    <mergeCell ref="AZ55:BC55"/>
    <mergeCell ref="BD55:BH55"/>
    <mergeCell ref="BI55:BM55"/>
    <mergeCell ref="BN55:BQ55"/>
    <mergeCell ref="A56:B56"/>
    <mergeCell ref="C56:Z56"/>
    <mergeCell ref="AA56:AE56"/>
    <mergeCell ref="AF56:AJ56"/>
    <mergeCell ref="AK56:AO56"/>
    <mergeCell ref="A55:B55"/>
    <mergeCell ref="C55:Z55"/>
    <mergeCell ref="AA55:AE55"/>
    <mergeCell ref="AF55:AJ55"/>
    <mergeCell ref="AK55:AO55"/>
    <mergeCell ref="AP55:AT55"/>
    <mergeCell ref="AP54:AT54"/>
    <mergeCell ref="AU54:AY54"/>
    <mergeCell ref="AZ54:BC54"/>
    <mergeCell ref="BD54:BH54"/>
    <mergeCell ref="BI54:BM54"/>
    <mergeCell ref="BN54:BQ54"/>
    <mergeCell ref="AU53:AY53"/>
    <mergeCell ref="AZ53:BC53"/>
    <mergeCell ref="BD53:BH53"/>
    <mergeCell ref="BI53:BM53"/>
    <mergeCell ref="BN53:BQ53"/>
    <mergeCell ref="A54:B54"/>
    <mergeCell ref="C54:Z54"/>
    <mergeCell ref="AA54:AE54"/>
    <mergeCell ref="AF54:AJ54"/>
    <mergeCell ref="AK54:AO54"/>
    <mergeCell ref="A53:B53"/>
    <mergeCell ref="C53:Z53"/>
    <mergeCell ref="AA53:AE53"/>
    <mergeCell ref="AF53:AJ53"/>
    <mergeCell ref="AK53:AO53"/>
    <mergeCell ref="AP53:AT53"/>
    <mergeCell ref="AP52:AT52"/>
    <mergeCell ref="AU52:AY52"/>
    <mergeCell ref="AZ52:BC52"/>
    <mergeCell ref="BD52:BH52"/>
    <mergeCell ref="BI52:BM52"/>
    <mergeCell ref="BN52:BQ52"/>
    <mergeCell ref="AU51:AY51"/>
    <mergeCell ref="AZ51:BC51"/>
    <mergeCell ref="BD51:BH51"/>
    <mergeCell ref="BI51:BM51"/>
    <mergeCell ref="BN51:BQ51"/>
    <mergeCell ref="A52:B52"/>
    <mergeCell ref="C52:Z52"/>
    <mergeCell ref="AA52:AE52"/>
    <mergeCell ref="AF52:AJ52"/>
    <mergeCell ref="AK52:AO52"/>
    <mergeCell ref="A51:B51"/>
    <mergeCell ref="C51:Z51"/>
    <mergeCell ref="AA51:AE51"/>
    <mergeCell ref="AF51:AJ51"/>
    <mergeCell ref="AK51:AO51"/>
    <mergeCell ref="AP51:AT51"/>
    <mergeCell ref="AP50:AT50"/>
    <mergeCell ref="AU50:AY50"/>
    <mergeCell ref="AZ50:BC50"/>
    <mergeCell ref="BD50:BH50"/>
    <mergeCell ref="BI50:BM50"/>
    <mergeCell ref="BN50:BQ50"/>
    <mergeCell ref="AU49:AY49"/>
    <mergeCell ref="AZ49:BC49"/>
    <mergeCell ref="BD49:BH49"/>
    <mergeCell ref="BI49:BM49"/>
    <mergeCell ref="BN49:BQ49"/>
    <mergeCell ref="A50:B50"/>
    <mergeCell ref="C50:Z50"/>
    <mergeCell ref="AA50:AE50"/>
    <mergeCell ref="AF50:AJ50"/>
    <mergeCell ref="AK50:AO50"/>
    <mergeCell ref="A49:B49"/>
    <mergeCell ref="C49:Z49"/>
    <mergeCell ref="AA49:AE49"/>
    <mergeCell ref="AF49:AJ49"/>
    <mergeCell ref="AK49:AO49"/>
    <mergeCell ref="AP49:AT49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A45:AE45"/>
    <mergeCell ref="AF45:AJ45"/>
    <mergeCell ref="AK45:AO45"/>
    <mergeCell ref="AP45:AT45"/>
    <mergeCell ref="AU45:AY45"/>
    <mergeCell ref="AZ45:BC45"/>
    <mergeCell ref="AS113:AX113"/>
    <mergeCell ref="AY113:BC113"/>
    <mergeCell ref="A35:F35"/>
    <mergeCell ref="G35:BL35"/>
    <mergeCell ref="A45:B45"/>
    <mergeCell ref="C45:Z45"/>
    <mergeCell ref="A109:B110"/>
    <mergeCell ref="A111:B111"/>
    <mergeCell ref="A112:B112"/>
    <mergeCell ref="A113:B113"/>
    <mergeCell ref="AI113:AM113"/>
    <mergeCell ref="AN113:AR113"/>
    <mergeCell ref="C112:R112"/>
    <mergeCell ref="S112:W112"/>
    <mergeCell ref="X112:AB112"/>
    <mergeCell ref="AC112:AH112"/>
    <mergeCell ref="C113:R113"/>
    <mergeCell ref="S113:W113"/>
    <mergeCell ref="X113:AB113"/>
    <mergeCell ref="AC113:AH113"/>
    <mergeCell ref="AY111:BC111"/>
    <mergeCell ref="BI110:BN110"/>
    <mergeCell ref="BI112:BN112"/>
    <mergeCell ref="BD113:BH113"/>
    <mergeCell ref="BD111:BH111"/>
    <mergeCell ref="BI111:BN111"/>
    <mergeCell ref="BI113:BN113"/>
    <mergeCell ref="BD112:BH112"/>
    <mergeCell ref="AY109:BN109"/>
    <mergeCell ref="AI111:AM111"/>
    <mergeCell ref="AY112:BC112"/>
    <mergeCell ref="AY110:BC110"/>
    <mergeCell ref="BD110:BH110"/>
    <mergeCell ref="AI112:AM112"/>
    <mergeCell ref="AN112:AR112"/>
    <mergeCell ref="AS112:AX112"/>
    <mergeCell ref="AN111:AR111"/>
    <mergeCell ref="AS111:AX111"/>
    <mergeCell ref="A319:BL319"/>
    <mergeCell ref="AK41:AO41"/>
    <mergeCell ref="A43:B43"/>
    <mergeCell ref="AD122:AH122"/>
    <mergeCell ref="AF41:AJ41"/>
    <mergeCell ref="A90:BQ90"/>
    <mergeCell ref="C109:R110"/>
    <mergeCell ref="S109:AH109"/>
    <mergeCell ref="AI109:AX109"/>
    <mergeCell ref="AS110:AX110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110:W110"/>
    <mergeCell ref="X110:AB110"/>
    <mergeCell ref="AC110:AH110"/>
    <mergeCell ref="C111:R111"/>
    <mergeCell ref="S111:W111"/>
    <mergeCell ref="X111:AB111"/>
    <mergeCell ref="AC111:AH111"/>
    <mergeCell ref="O122:X122"/>
    <mergeCell ref="Y120:AM120"/>
    <mergeCell ref="J122:N122"/>
    <mergeCell ref="Y122:AC122"/>
    <mergeCell ref="A120:B121"/>
    <mergeCell ref="C120:I121"/>
    <mergeCell ref="J120:N121"/>
    <mergeCell ref="O120:X121"/>
    <mergeCell ref="Y121:AC121"/>
    <mergeCell ref="AP326:BH326"/>
    <mergeCell ref="AN120:BB120"/>
    <mergeCell ref="A117:BQ117"/>
    <mergeCell ref="C122:I122"/>
    <mergeCell ref="J285:N285"/>
    <mergeCell ref="A284:B284"/>
    <mergeCell ref="A123:B123"/>
    <mergeCell ref="O124:X124"/>
    <mergeCell ref="Y124:AC124"/>
    <mergeCell ref="A122:B122"/>
    <mergeCell ref="Y123:AC123"/>
    <mergeCell ref="A95:B95"/>
    <mergeCell ref="A93:B93"/>
    <mergeCell ref="A94:B94"/>
    <mergeCell ref="A108:BN108"/>
    <mergeCell ref="A107:BN107"/>
    <mergeCell ref="C95:BQ95"/>
    <mergeCell ref="C93:BQ93"/>
    <mergeCell ref="C94:BQ94"/>
    <mergeCell ref="AN122:AR122"/>
    <mergeCell ref="C284:I284"/>
    <mergeCell ref="J284:N284"/>
    <mergeCell ref="C123:I123"/>
    <mergeCell ref="J123:N123"/>
    <mergeCell ref="O123:X123"/>
    <mergeCell ref="C124:I124"/>
    <mergeCell ref="J124:N124"/>
    <mergeCell ref="O285:BQ285"/>
    <mergeCell ref="AP331:BH331"/>
    <mergeCell ref="A330:V330"/>
    <mergeCell ref="W330:AM330"/>
    <mergeCell ref="AP330:BH330"/>
    <mergeCell ref="W331:AM331"/>
    <mergeCell ref="AP327:BH327"/>
    <mergeCell ref="A320:BL320"/>
    <mergeCell ref="C285:I285"/>
    <mergeCell ref="W327:AM327"/>
    <mergeCell ref="A326:V326"/>
    <mergeCell ref="W326:AM326"/>
    <mergeCell ref="A124:B124"/>
    <mergeCell ref="AD124:AH124"/>
    <mergeCell ref="A281:BQ281"/>
    <mergeCell ref="A283:B283"/>
    <mergeCell ref="C283:I283"/>
    <mergeCell ref="BC124:BG124"/>
    <mergeCell ref="BM124:BQ124"/>
    <mergeCell ref="BH124:BL124"/>
    <mergeCell ref="A44:B44"/>
    <mergeCell ref="A92:B92"/>
    <mergeCell ref="AF44:AJ44"/>
    <mergeCell ref="AZ44:BC44"/>
    <mergeCell ref="AU44:AY44"/>
    <mergeCell ref="AA44:AE44"/>
    <mergeCell ref="C44:Z44"/>
    <mergeCell ref="AK44:AO44"/>
    <mergeCell ref="C92:BQ92"/>
    <mergeCell ref="BN44:BQ44"/>
    <mergeCell ref="BC122:BG122"/>
    <mergeCell ref="BC123:BG123"/>
    <mergeCell ref="BC121:BG121"/>
    <mergeCell ref="A118:BQ118"/>
    <mergeCell ref="AD123:AH123"/>
    <mergeCell ref="AI122:AM122"/>
    <mergeCell ref="BH122:BL122"/>
    <mergeCell ref="BM122:BQ122"/>
    <mergeCell ref="BM123:BQ123"/>
    <mergeCell ref="BH123:BL123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121:AW121"/>
    <mergeCell ref="AN121:AR121"/>
    <mergeCell ref="AI121:AM121"/>
    <mergeCell ref="BC120:BQ120"/>
    <mergeCell ref="AA42:AE42"/>
    <mergeCell ref="AF42:AJ42"/>
    <mergeCell ref="AK42:AO42"/>
    <mergeCell ref="AI110:AM110"/>
    <mergeCell ref="AN110:AR110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124:AM124"/>
    <mergeCell ref="AN124:AR124"/>
    <mergeCell ref="AS124:AW124"/>
    <mergeCell ref="AX124:BB124"/>
    <mergeCell ref="AU18:BB18"/>
    <mergeCell ref="BE20:BL20"/>
    <mergeCell ref="BE21:BL21"/>
    <mergeCell ref="AU42:AY42"/>
    <mergeCell ref="G25:BL25"/>
    <mergeCell ref="A38:BQ38"/>
    <mergeCell ref="J283:N283"/>
    <mergeCell ref="AX123:BB123"/>
    <mergeCell ref="BM121:BQ121"/>
    <mergeCell ref="BH121:BL121"/>
    <mergeCell ref="AD121:AH121"/>
    <mergeCell ref="AX121:BB121"/>
    <mergeCell ref="AX122:BB122"/>
    <mergeCell ref="AS122:AW122"/>
    <mergeCell ref="AI123:AM123"/>
    <mergeCell ref="AN123:AR123"/>
    <mergeCell ref="AS123:AW123"/>
    <mergeCell ref="A316:BL316"/>
    <mergeCell ref="A317:BL317"/>
    <mergeCell ref="O283:BQ283"/>
    <mergeCell ref="O284:BQ284"/>
    <mergeCell ref="O286:BQ286"/>
    <mergeCell ref="A286:B286"/>
    <mergeCell ref="C286:I286"/>
    <mergeCell ref="J286:N286"/>
    <mergeCell ref="A285:B285"/>
  </mergeCells>
  <phoneticPr fontId="0" type="noConversion"/>
  <conditionalFormatting sqref="C282 C318 C124 C286">
    <cfRule type="cellIs" dxfId="373" priority="374" stopIfTrue="1" operator="equal">
      <formula>$C123</formula>
    </cfRule>
  </conditionalFormatting>
  <conditionalFormatting sqref="A124:B124 A282:B282 A286:B286 A318:B318 A113:B113 A280:B280 A315:B315">
    <cfRule type="cellIs" dxfId="372" priority="375" stopIfTrue="1" operator="equal">
      <formula>0</formula>
    </cfRule>
  </conditionalFormatting>
  <conditionalFormatting sqref="A114:B114">
    <cfRule type="cellIs" dxfId="371" priority="373" stopIfTrue="1" operator="equal">
      <formula>0</formula>
    </cfRule>
  </conditionalFormatting>
  <conditionalFormatting sqref="A115:B115">
    <cfRule type="cellIs" dxfId="370" priority="372" stopIfTrue="1" operator="equal">
      <formula>0</formula>
    </cfRule>
  </conditionalFormatting>
  <conditionalFormatting sqref="C280">
    <cfRule type="cellIs" dxfId="369" priority="377" stopIfTrue="1" operator="equal">
      <formula>$C124</formula>
    </cfRule>
  </conditionalFormatting>
  <conditionalFormatting sqref="C125">
    <cfRule type="cellIs" dxfId="368" priority="369" stopIfTrue="1" operator="equal">
      <formula>$C124</formula>
    </cfRule>
  </conditionalFormatting>
  <conditionalFormatting sqref="A125:B125">
    <cfRule type="cellIs" dxfId="367" priority="370" stopIfTrue="1" operator="equal">
      <formula>0</formula>
    </cfRule>
  </conditionalFormatting>
  <conditionalFormatting sqref="C126">
    <cfRule type="cellIs" dxfId="366" priority="367" stopIfTrue="1" operator="equal">
      <formula>$C125</formula>
    </cfRule>
  </conditionalFormatting>
  <conditionalFormatting sqref="A126:B126">
    <cfRule type="cellIs" dxfId="365" priority="368" stopIfTrue="1" operator="equal">
      <formula>0</formula>
    </cfRule>
  </conditionalFormatting>
  <conditionalFormatting sqref="C127">
    <cfRule type="cellIs" dxfId="364" priority="365" stopIfTrue="1" operator="equal">
      <formula>$C126</formula>
    </cfRule>
  </conditionalFormatting>
  <conditionalFormatting sqref="A127:B127">
    <cfRule type="cellIs" dxfId="363" priority="366" stopIfTrue="1" operator="equal">
      <formula>0</formula>
    </cfRule>
  </conditionalFormatting>
  <conditionalFormatting sqref="C128">
    <cfRule type="cellIs" dxfId="362" priority="363" stopIfTrue="1" operator="equal">
      <formula>$C127</formula>
    </cfRule>
  </conditionalFormatting>
  <conditionalFormatting sqref="A128:B128">
    <cfRule type="cellIs" dxfId="361" priority="364" stopIfTrue="1" operator="equal">
      <formula>0</formula>
    </cfRule>
  </conditionalFormatting>
  <conditionalFormatting sqref="C129">
    <cfRule type="cellIs" dxfId="360" priority="361" stopIfTrue="1" operator="equal">
      <formula>$C128</formula>
    </cfRule>
  </conditionalFormatting>
  <conditionalFormatting sqref="A129:B129">
    <cfRule type="cellIs" dxfId="359" priority="362" stopIfTrue="1" operator="equal">
      <formula>0</formula>
    </cfRule>
  </conditionalFormatting>
  <conditionalFormatting sqref="C130">
    <cfRule type="cellIs" dxfId="358" priority="359" stopIfTrue="1" operator="equal">
      <formula>$C129</formula>
    </cfRule>
  </conditionalFormatting>
  <conditionalFormatting sqref="A130:B130">
    <cfRule type="cellIs" dxfId="357" priority="360" stopIfTrue="1" operator="equal">
      <formula>0</formula>
    </cfRule>
  </conditionalFormatting>
  <conditionalFormatting sqref="C131">
    <cfRule type="cellIs" dxfId="356" priority="357" stopIfTrue="1" operator="equal">
      <formula>$C130</formula>
    </cfRule>
  </conditionalFormatting>
  <conditionalFormatting sqref="A131:B131">
    <cfRule type="cellIs" dxfId="355" priority="358" stopIfTrue="1" operator="equal">
      <formula>0</formula>
    </cfRule>
  </conditionalFormatting>
  <conditionalFormatting sqref="C132">
    <cfRule type="cellIs" dxfId="354" priority="355" stopIfTrue="1" operator="equal">
      <formula>$C131</formula>
    </cfRule>
  </conditionalFormatting>
  <conditionalFormatting sqref="A132:B132">
    <cfRule type="cellIs" dxfId="353" priority="356" stopIfTrue="1" operator="equal">
      <formula>0</formula>
    </cfRule>
  </conditionalFormatting>
  <conditionalFormatting sqref="C133">
    <cfRule type="cellIs" dxfId="352" priority="353" stopIfTrue="1" operator="equal">
      <formula>$C132</formula>
    </cfRule>
  </conditionalFormatting>
  <conditionalFormatting sqref="A133:B133">
    <cfRule type="cellIs" dxfId="351" priority="354" stopIfTrue="1" operator="equal">
      <formula>0</formula>
    </cfRule>
  </conditionalFormatting>
  <conditionalFormatting sqref="C134">
    <cfRule type="cellIs" dxfId="350" priority="351" stopIfTrue="1" operator="equal">
      <formula>$C133</formula>
    </cfRule>
  </conditionalFormatting>
  <conditionalFormatting sqref="A134:B134">
    <cfRule type="cellIs" dxfId="349" priority="352" stopIfTrue="1" operator="equal">
      <formula>0</formula>
    </cfRule>
  </conditionalFormatting>
  <conditionalFormatting sqref="C135">
    <cfRule type="cellIs" dxfId="348" priority="349" stopIfTrue="1" operator="equal">
      <formula>$C134</formula>
    </cfRule>
  </conditionalFormatting>
  <conditionalFormatting sqref="A135:B135">
    <cfRule type="cellIs" dxfId="347" priority="350" stopIfTrue="1" operator="equal">
      <formula>0</formula>
    </cfRule>
  </conditionalFormatting>
  <conditionalFormatting sqref="C136">
    <cfRule type="cellIs" dxfId="346" priority="347" stopIfTrue="1" operator="equal">
      <formula>$C135</formula>
    </cfRule>
  </conditionalFormatting>
  <conditionalFormatting sqref="A136:B136">
    <cfRule type="cellIs" dxfId="345" priority="348" stopIfTrue="1" operator="equal">
      <formula>0</formula>
    </cfRule>
  </conditionalFormatting>
  <conditionalFormatting sqref="C137">
    <cfRule type="cellIs" dxfId="344" priority="345" stopIfTrue="1" operator="equal">
      <formula>$C136</formula>
    </cfRule>
  </conditionalFormatting>
  <conditionalFormatting sqref="A137:B137">
    <cfRule type="cellIs" dxfId="343" priority="346" stopIfTrue="1" operator="equal">
      <formula>0</formula>
    </cfRule>
  </conditionalFormatting>
  <conditionalFormatting sqref="C138">
    <cfRule type="cellIs" dxfId="342" priority="343" stopIfTrue="1" operator="equal">
      <formula>$C137</formula>
    </cfRule>
  </conditionalFormatting>
  <conditionalFormatting sqref="A138:B138">
    <cfRule type="cellIs" dxfId="341" priority="344" stopIfTrue="1" operator="equal">
      <formula>0</formula>
    </cfRule>
  </conditionalFormatting>
  <conditionalFormatting sqref="C139">
    <cfRule type="cellIs" dxfId="340" priority="341" stopIfTrue="1" operator="equal">
      <formula>$C138</formula>
    </cfRule>
  </conditionalFormatting>
  <conditionalFormatting sqref="A139:B139">
    <cfRule type="cellIs" dxfId="339" priority="342" stopIfTrue="1" operator="equal">
      <formula>0</formula>
    </cfRule>
  </conditionalFormatting>
  <conditionalFormatting sqref="C140">
    <cfRule type="cellIs" dxfId="338" priority="339" stopIfTrue="1" operator="equal">
      <formula>$C139</formula>
    </cfRule>
  </conditionalFormatting>
  <conditionalFormatting sqref="A140:B140">
    <cfRule type="cellIs" dxfId="337" priority="340" stopIfTrue="1" operator="equal">
      <formula>0</formula>
    </cfRule>
  </conditionalFormatting>
  <conditionalFormatting sqref="C141">
    <cfRule type="cellIs" dxfId="336" priority="337" stopIfTrue="1" operator="equal">
      <formula>$C140</formula>
    </cfRule>
  </conditionalFormatting>
  <conditionalFormatting sqref="A141:B141">
    <cfRule type="cellIs" dxfId="335" priority="338" stopIfTrue="1" operator="equal">
      <formula>0</formula>
    </cfRule>
  </conditionalFormatting>
  <conditionalFormatting sqref="C142">
    <cfRule type="cellIs" dxfId="334" priority="335" stopIfTrue="1" operator="equal">
      <formula>$C141</formula>
    </cfRule>
  </conditionalFormatting>
  <conditionalFormatting sqref="A142:B142">
    <cfRule type="cellIs" dxfId="333" priority="336" stopIfTrue="1" operator="equal">
      <formula>0</formula>
    </cfRule>
  </conditionalFormatting>
  <conditionalFormatting sqref="C143">
    <cfRule type="cellIs" dxfId="332" priority="333" stopIfTrue="1" operator="equal">
      <formula>$C142</formula>
    </cfRule>
  </conditionalFormatting>
  <conditionalFormatting sqref="A143:B143">
    <cfRule type="cellIs" dxfId="331" priority="334" stopIfTrue="1" operator="equal">
      <formula>0</formula>
    </cfRule>
  </conditionalFormatting>
  <conditionalFormatting sqref="C144">
    <cfRule type="cellIs" dxfId="330" priority="331" stopIfTrue="1" operator="equal">
      <formula>$C143</formula>
    </cfRule>
  </conditionalFormatting>
  <conditionalFormatting sqref="A144:B144">
    <cfRule type="cellIs" dxfId="329" priority="332" stopIfTrue="1" operator="equal">
      <formula>0</formula>
    </cfRule>
  </conditionalFormatting>
  <conditionalFormatting sqref="C145">
    <cfRule type="cellIs" dxfId="328" priority="329" stopIfTrue="1" operator="equal">
      <formula>$C144</formula>
    </cfRule>
  </conditionalFormatting>
  <conditionalFormatting sqref="A145:B145">
    <cfRule type="cellIs" dxfId="327" priority="330" stopIfTrue="1" operator="equal">
      <formula>0</formula>
    </cfRule>
  </conditionalFormatting>
  <conditionalFormatting sqref="C146">
    <cfRule type="cellIs" dxfId="326" priority="327" stopIfTrue="1" operator="equal">
      <formula>$C145</formula>
    </cfRule>
  </conditionalFormatting>
  <conditionalFormatting sqref="A146:B146">
    <cfRule type="cellIs" dxfId="325" priority="328" stopIfTrue="1" operator="equal">
      <formula>0</formula>
    </cfRule>
  </conditionalFormatting>
  <conditionalFormatting sqref="C147">
    <cfRule type="cellIs" dxfId="324" priority="325" stopIfTrue="1" operator="equal">
      <formula>$C146</formula>
    </cfRule>
  </conditionalFormatting>
  <conditionalFormatting sqref="A147:B147">
    <cfRule type="cellIs" dxfId="323" priority="326" stopIfTrue="1" operator="equal">
      <formula>0</formula>
    </cfRule>
  </conditionalFormatting>
  <conditionalFormatting sqref="C148">
    <cfRule type="cellIs" dxfId="322" priority="323" stopIfTrue="1" operator="equal">
      <formula>$C147</formula>
    </cfRule>
  </conditionalFormatting>
  <conditionalFormatting sqref="A148:B148">
    <cfRule type="cellIs" dxfId="321" priority="324" stopIfTrue="1" operator="equal">
      <formula>0</formula>
    </cfRule>
  </conditionalFormatting>
  <conditionalFormatting sqref="C149">
    <cfRule type="cellIs" dxfId="320" priority="321" stopIfTrue="1" operator="equal">
      <formula>$C148</formula>
    </cfRule>
  </conditionalFormatting>
  <conditionalFormatting sqref="A149:B149">
    <cfRule type="cellIs" dxfId="319" priority="322" stopIfTrue="1" operator="equal">
      <formula>0</formula>
    </cfRule>
  </conditionalFormatting>
  <conditionalFormatting sqref="C150">
    <cfRule type="cellIs" dxfId="318" priority="319" stopIfTrue="1" operator="equal">
      <formula>$C149</formula>
    </cfRule>
  </conditionalFormatting>
  <conditionalFormatting sqref="A150:B150">
    <cfRule type="cellIs" dxfId="317" priority="320" stopIfTrue="1" operator="equal">
      <formula>0</formula>
    </cfRule>
  </conditionalFormatting>
  <conditionalFormatting sqref="C151">
    <cfRule type="cellIs" dxfId="316" priority="317" stopIfTrue="1" operator="equal">
      <formula>$C150</formula>
    </cfRule>
  </conditionalFormatting>
  <conditionalFormatting sqref="A151:B151">
    <cfRule type="cellIs" dxfId="315" priority="318" stopIfTrue="1" operator="equal">
      <formula>0</formula>
    </cfRule>
  </conditionalFormatting>
  <conditionalFormatting sqref="C152">
    <cfRule type="cellIs" dxfId="314" priority="315" stopIfTrue="1" operator="equal">
      <formula>$C151</formula>
    </cfRule>
  </conditionalFormatting>
  <conditionalFormatting sqref="A152:B152">
    <cfRule type="cellIs" dxfId="313" priority="316" stopIfTrue="1" operator="equal">
      <formula>0</formula>
    </cfRule>
  </conditionalFormatting>
  <conditionalFormatting sqref="C153">
    <cfRule type="cellIs" dxfId="312" priority="313" stopIfTrue="1" operator="equal">
      <formula>$C152</formula>
    </cfRule>
  </conditionalFormatting>
  <conditionalFormatting sqref="A153:B153">
    <cfRule type="cellIs" dxfId="311" priority="314" stopIfTrue="1" operator="equal">
      <formula>0</formula>
    </cfRule>
  </conditionalFormatting>
  <conditionalFormatting sqref="C154">
    <cfRule type="cellIs" dxfId="310" priority="311" stopIfTrue="1" operator="equal">
      <formula>$C153</formula>
    </cfRule>
  </conditionalFormatting>
  <conditionalFormatting sqref="A154:B154">
    <cfRule type="cellIs" dxfId="309" priority="312" stopIfTrue="1" operator="equal">
      <formula>0</formula>
    </cfRule>
  </conditionalFormatting>
  <conditionalFormatting sqref="C155">
    <cfRule type="cellIs" dxfId="308" priority="309" stopIfTrue="1" operator="equal">
      <formula>$C154</formula>
    </cfRule>
  </conditionalFormatting>
  <conditionalFormatting sqref="A155:B155">
    <cfRule type="cellIs" dxfId="307" priority="310" stopIfTrue="1" operator="equal">
      <formula>0</formula>
    </cfRule>
  </conditionalFormatting>
  <conditionalFormatting sqref="C156">
    <cfRule type="cellIs" dxfId="306" priority="307" stopIfTrue="1" operator="equal">
      <formula>$C155</formula>
    </cfRule>
  </conditionalFormatting>
  <conditionalFormatting sqref="A156:B156">
    <cfRule type="cellIs" dxfId="305" priority="308" stopIfTrue="1" operator="equal">
      <formula>0</formula>
    </cfRule>
  </conditionalFormatting>
  <conditionalFormatting sqref="C157">
    <cfRule type="cellIs" dxfId="304" priority="305" stopIfTrue="1" operator="equal">
      <formula>$C156</formula>
    </cfRule>
  </conditionalFormatting>
  <conditionalFormatting sqref="A157:B157">
    <cfRule type="cellIs" dxfId="303" priority="306" stopIfTrue="1" operator="equal">
      <formula>0</formula>
    </cfRule>
  </conditionalFormatting>
  <conditionalFormatting sqref="C158">
    <cfRule type="cellIs" dxfId="302" priority="303" stopIfTrue="1" operator="equal">
      <formula>$C157</formula>
    </cfRule>
  </conditionalFormatting>
  <conditionalFormatting sqref="A158:B158">
    <cfRule type="cellIs" dxfId="301" priority="304" stopIfTrue="1" operator="equal">
      <formula>0</formula>
    </cfRule>
  </conditionalFormatting>
  <conditionalFormatting sqref="C159">
    <cfRule type="cellIs" dxfId="300" priority="301" stopIfTrue="1" operator="equal">
      <formula>$C158</formula>
    </cfRule>
  </conditionalFormatting>
  <conditionalFormatting sqref="A159:B159">
    <cfRule type="cellIs" dxfId="299" priority="302" stopIfTrue="1" operator="equal">
      <formula>0</formula>
    </cfRule>
  </conditionalFormatting>
  <conditionalFormatting sqref="C160">
    <cfRule type="cellIs" dxfId="298" priority="299" stopIfTrue="1" operator="equal">
      <formula>$C159</formula>
    </cfRule>
  </conditionalFormatting>
  <conditionalFormatting sqref="A160:B160">
    <cfRule type="cellIs" dxfId="297" priority="300" stopIfTrue="1" operator="equal">
      <formula>0</formula>
    </cfRule>
  </conditionalFormatting>
  <conditionalFormatting sqref="C161">
    <cfRule type="cellIs" dxfId="296" priority="297" stopIfTrue="1" operator="equal">
      <formula>$C160</formula>
    </cfRule>
  </conditionalFormatting>
  <conditionalFormatting sqref="A161:B161">
    <cfRule type="cellIs" dxfId="295" priority="298" stopIfTrue="1" operator="equal">
      <formula>0</formula>
    </cfRule>
  </conditionalFormatting>
  <conditionalFormatting sqref="C162">
    <cfRule type="cellIs" dxfId="294" priority="295" stopIfTrue="1" operator="equal">
      <formula>$C161</formula>
    </cfRule>
  </conditionalFormatting>
  <conditionalFormatting sqref="A162:B162">
    <cfRule type="cellIs" dxfId="293" priority="296" stopIfTrue="1" operator="equal">
      <formula>0</formula>
    </cfRule>
  </conditionalFormatting>
  <conditionalFormatting sqref="C163">
    <cfRule type="cellIs" dxfId="292" priority="293" stopIfTrue="1" operator="equal">
      <formula>$C162</formula>
    </cfRule>
  </conditionalFormatting>
  <conditionalFormatting sqref="A163:B163">
    <cfRule type="cellIs" dxfId="291" priority="294" stopIfTrue="1" operator="equal">
      <formula>0</formula>
    </cfRule>
  </conditionalFormatting>
  <conditionalFormatting sqref="C164">
    <cfRule type="cellIs" dxfId="290" priority="291" stopIfTrue="1" operator="equal">
      <formula>$C163</formula>
    </cfRule>
  </conditionalFormatting>
  <conditionalFormatting sqref="A164:B164">
    <cfRule type="cellIs" dxfId="289" priority="292" stopIfTrue="1" operator="equal">
      <formula>0</formula>
    </cfRule>
  </conditionalFormatting>
  <conditionalFormatting sqref="C165">
    <cfRule type="cellIs" dxfId="288" priority="289" stopIfTrue="1" operator="equal">
      <formula>$C164</formula>
    </cfRule>
  </conditionalFormatting>
  <conditionalFormatting sqref="A165:B165">
    <cfRule type="cellIs" dxfId="287" priority="290" stopIfTrue="1" operator="equal">
      <formula>0</formula>
    </cfRule>
  </conditionalFormatting>
  <conditionalFormatting sqref="C166">
    <cfRule type="cellIs" dxfId="286" priority="287" stopIfTrue="1" operator="equal">
      <formula>$C165</formula>
    </cfRule>
  </conditionalFormatting>
  <conditionalFormatting sqref="A166:B166">
    <cfRule type="cellIs" dxfId="285" priority="288" stopIfTrue="1" operator="equal">
      <formula>0</formula>
    </cfRule>
  </conditionalFormatting>
  <conditionalFormatting sqref="C167">
    <cfRule type="cellIs" dxfId="284" priority="285" stopIfTrue="1" operator="equal">
      <formula>$C166</formula>
    </cfRule>
  </conditionalFormatting>
  <conditionalFormatting sqref="A167:B167">
    <cfRule type="cellIs" dxfId="283" priority="286" stopIfTrue="1" operator="equal">
      <formula>0</formula>
    </cfRule>
  </conditionalFormatting>
  <conditionalFormatting sqref="C168">
    <cfRule type="cellIs" dxfId="282" priority="283" stopIfTrue="1" operator="equal">
      <formula>$C167</formula>
    </cfRule>
  </conditionalFormatting>
  <conditionalFormatting sqref="A168:B168">
    <cfRule type="cellIs" dxfId="281" priority="284" stopIfTrue="1" operator="equal">
      <formula>0</formula>
    </cfRule>
  </conditionalFormatting>
  <conditionalFormatting sqref="C169">
    <cfRule type="cellIs" dxfId="280" priority="281" stopIfTrue="1" operator="equal">
      <formula>$C168</formula>
    </cfRule>
  </conditionalFormatting>
  <conditionalFormatting sqref="A169:B169">
    <cfRule type="cellIs" dxfId="279" priority="282" stopIfTrue="1" operator="equal">
      <formula>0</formula>
    </cfRule>
  </conditionalFormatting>
  <conditionalFormatting sqref="C170">
    <cfRule type="cellIs" dxfId="278" priority="279" stopIfTrue="1" operator="equal">
      <formula>$C169</formula>
    </cfRule>
  </conditionalFormatting>
  <conditionalFormatting sqref="A170:B170">
    <cfRule type="cellIs" dxfId="277" priority="280" stopIfTrue="1" operator="equal">
      <formula>0</formula>
    </cfRule>
  </conditionalFormatting>
  <conditionalFormatting sqref="C171">
    <cfRule type="cellIs" dxfId="276" priority="277" stopIfTrue="1" operator="equal">
      <formula>$C170</formula>
    </cfRule>
  </conditionalFormatting>
  <conditionalFormatting sqref="A171:B171">
    <cfRule type="cellIs" dxfId="275" priority="278" stopIfTrue="1" operator="equal">
      <formula>0</formula>
    </cfRule>
  </conditionalFormatting>
  <conditionalFormatting sqref="C172">
    <cfRule type="cellIs" dxfId="274" priority="275" stopIfTrue="1" operator="equal">
      <formula>$C171</formula>
    </cfRule>
  </conditionalFormatting>
  <conditionalFormatting sqref="A172:B172">
    <cfRule type="cellIs" dxfId="273" priority="276" stopIfTrue="1" operator="equal">
      <formula>0</formula>
    </cfRule>
  </conditionalFormatting>
  <conditionalFormatting sqref="C173">
    <cfRule type="cellIs" dxfId="272" priority="273" stopIfTrue="1" operator="equal">
      <formula>$C172</formula>
    </cfRule>
  </conditionalFormatting>
  <conditionalFormatting sqref="A173:B173">
    <cfRule type="cellIs" dxfId="271" priority="274" stopIfTrue="1" operator="equal">
      <formula>0</formula>
    </cfRule>
  </conditionalFormatting>
  <conditionalFormatting sqref="C174">
    <cfRule type="cellIs" dxfId="270" priority="271" stopIfTrue="1" operator="equal">
      <formula>$C173</formula>
    </cfRule>
  </conditionalFormatting>
  <conditionalFormatting sqref="A174:B174">
    <cfRule type="cellIs" dxfId="269" priority="272" stopIfTrue="1" operator="equal">
      <formula>0</formula>
    </cfRule>
  </conditionalFormatting>
  <conditionalFormatting sqref="C175">
    <cfRule type="cellIs" dxfId="268" priority="269" stopIfTrue="1" operator="equal">
      <formula>$C174</formula>
    </cfRule>
  </conditionalFormatting>
  <conditionalFormatting sqref="A175:B175">
    <cfRule type="cellIs" dxfId="267" priority="270" stopIfTrue="1" operator="equal">
      <formula>0</formula>
    </cfRule>
  </conditionalFormatting>
  <conditionalFormatting sqref="C176">
    <cfRule type="cellIs" dxfId="266" priority="267" stopIfTrue="1" operator="equal">
      <formula>$C175</formula>
    </cfRule>
  </conditionalFormatting>
  <conditionalFormatting sqref="A176:B176">
    <cfRule type="cellIs" dxfId="265" priority="268" stopIfTrue="1" operator="equal">
      <formula>0</formula>
    </cfRule>
  </conditionalFormatting>
  <conditionalFormatting sqref="C177">
    <cfRule type="cellIs" dxfId="264" priority="265" stopIfTrue="1" operator="equal">
      <formula>$C176</formula>
    </cfRule>
  </conditionalFormatting>
  <conditionalFormatting sqref="A177:B177">
    <cfRule type="cellIs" dxfId="263" priority="266" stopIfTrue="1" operator="equal">
      <formula>0</formula>
    </cfRule>
  </conditionalFormatting>
  <conditionalFormatting sqref="C178">
    <cfRule type="cellIs" dxfId="262" priority="263" stopIfTrue="1" operator="equal">
      <formula>$C177</formula>
    </cfRule>
  </conditionalFormatting>
  <conditionalFormatting sqref="A178:B178">
    <cfRule type="cellIs" dxfId="261" priority="264" stopIfTrue="1" operator="equal">
      <formula>0</formula>
    </cfRule>
  </conditionalFormatting>
  <conditionalFormatting sqref="C179">
    <cfRule type="cellIs" dxfId="260" priority="261" stopIfTrue="1" operator="equal">
      <formula>$C178</formula>
    </cfRule>
  </conditionalFormatting>
  <conditionalFormatting sqref="A179:B179">
    <cfRule type="cellIs" dxfId="259" priority="262" stopIfTrue="1" operator="equal">
      <formula>0</formula>
    </cfRule>
  </conditionalFormatting>
  <conditionalFormatting sqref="C180">
    <cfRule type="cellIs" dxfId="258" priority="259" stopIfTrue="1" operator="equal">
      <formula>$C179</formula>
    </cfRule>
  </conditionalFormatting>
  <conditionalFormatting sqref="A180:B180">
    <cfRule type="cellIs" dxfId="257" priority="260" stopIfTrue="1" operator="equal">
      <formula>0</formula>
    </cfRule>
  </conditionalFormatting>
  <conditionalFormatting sqref="C181">
    <cfRule type="cellIs" dxfId="256" priority="257" stopIfTrue="1" operator="equal">
      <formula>$C180</formula>
    </cfRule>
  </conditionalFormatting>
  <conditionalFormatting sqref="A181:B181">
    <cfRule type="cellIs" dxfId="255" priority="258" stopIfTrue="1" operator="equal">
      <formula>0</formula>
    </cfRule>
  </conditionalFormatting>
  <conditionalFormatting sqref="C182">
    <cfRule type="cellIs" dxfId="254" priority="255" stopIfTrue="1" operator="equal">
      <formula>$C181</formula>
    </cfRule>
  </conditionalFormatting>
  <conditionalFormatting sqref="A182:B182">
    <cfRule type="cellIs" dxfId="253" priority="256" stopIfTrue="1" operator="equal">
      <formula>0</formula>
    </cfRule>
  </conditionalFormatting>
  <conditionalFormatting sqref="C183">
    <cfRule type="cellIs" dxfId="252" priority="253" stopIfTrue="1" operator="equal">
      <formula>$C182</formula>
    </cfRule>
  </conditionalFormatting>
  <conditionalFormatting sqref="A183:B183">
    <cfRule type="cellIs" dxfId="251" priority="254" stopIfTrue="1" operator="equal">
      <formula>0</formula>
    </cfRule>
  </conditionalFormatting>
  <conditionalFormatting sqref="C184">
    <cfRule type="cellIs" dxfId="250" priority="251" stopIfTrue="1" operator="equal">
      <formula>$C183</formula>
    </cfRule>
  </conditionalFormatting>
  <conditionalFormatting sqref="A184:B184">
    <cfRule type="cellIs" dxfId="249" priority="252" stopIfTrue="1" operator="equal">
      <formula>0</formula>
    </cfRule>
  </conditionalFormatting>
  <conditionalFormatting sqref="C185">
    <cfRule type="cellIs" dxfId="248" priority="249" stopIfTrue="1" operator="equal">
      <formula>$C184</formula>
    </cfRule>
  </conditionalFormatting>
  <conditionalFormatting sqref="A185:B185">
    <cfRule type="cellIs" dxfId="247" priority="250" stopIfTrue="1" operator="equal">
      <formula>0</formula>
    </cfRule>
  </conditionalFormatting>
  <conditionalFormatting sqref="C186">
    <cfRule type="cellIs" dxfId="246" priority="247" stopIfTrue="1" operator="equal">
      <formula>$C185</formula>
    </cfRule>
  </conditionalFormatting>
  <conditionalFormatting sqref="A186:B186">
    <cfRule type="cellIs" dxfId="245" priority="248" stopIfTrue="1" operator="equal">
      <formula>0</formula>
    </cfRule>
  </conditionalFormatting>
  <conditionalFormatting sqref="C187">
    <cfRule type="cellIs" dxfId="244" priority="245" stopIfTrue="1" operator="equal">
      <formula>$C186</formula>
    </cfRule>
  </conditionalFormatting>
  <conditionalFormatting sqref="A187:B187">
    <cfRule type="cellIs" dxfId="243" priority="246" stopIfTrue="1" operator="equal">
      <formula>0</formula>
    </cfRule>
  </conditionalFormatting>
  <conditionalFormatting sqref="C188">
    <cfRule type="cellIs" dxfId="242" priority="243" stopIfTrue="1" operator="equal">
      <formula>$C187</formula>
    </cfRule>
  </conditionalFormatting>
  <conditionalFormatting sqref="A188:B188">
    <cfRule type="cellIs" dxfId="241" priority="244" stopIfTrue="1" operator="equal">
      <formula>0</formula>
    </cfRule>
  </conditionalFormatting>
  <conditionalFormatting sqref="C189">
    <cfRule type="cellIs" dxfId="240" priority="241" stopIfTrue="1" operator="equal">
      <formula>$C188</formula>
    </cfRule>
  </conditionalFormatting>
  <conditionalFormatting sqref="A189:B189">
    <cfRule type="cellIs" dxfId="239" priority="242" stopIfTrue="1" operator="equal">
      <formula>0</formula>
    </cfRule>
  </conditionalFormatting>
  <conditionalFormatting sqref="C190">
    <cfRule type="cellIs" dxfId="238" priority="239" stopIfTrue="1" operator="equal">
      <formula>$C189</formula>
    </cfRule>
  </conditionalFormatting>
  <conditionalFormatting sqref="A190:B190">
    <cfRule type="cellIs" dxfId="237" priority="240" stopIfTrue="1" operator="equal">
      <formula>0</formula>
    </cfRule>
  </conditionalFormatting>
  <conditionalFormatting sqref="C191">
    <cfRule type="cellIs" dxfId="236" priority="237" stopIfTrue="1" operator="equal">
      <formula>$C190</formula>
    </cfRule>
  </conditionalFormatting>
  <conditionalFormatting sqref="A191:B191">
    <cfRule type="cellIs" dxfId="235" priority="238" stopIfTrue="1" operator="equal">
      <formula>0</formula>
    </cfRule>
  </conditionalFormatting>
  <conditionalFormatting sqref="C192">
    <cfRule type="cellIs" dxfId="234" priority="235" stopIfTrue="1" operator="equal">
      <formula>$C191</formula>
    </cfRule>
  </conditionalFormatting>
  <conditionalFormatting sqref="A192:B192">
    <cfRule type="cellIs" dxfId="233" priority="236" stopIfTrue="1" operator="equal">
      <formula>0</formula>
    </cfRule>
  </conditionalFormatting>
  <conditionalFormatting sqref="C193">
    <cfRule type="cellIs" dxfId="232" priority="233" stopIfTrue="1" operator="equal">
      <formula>$C192</formula>
    </cfRule>
  </conditionalFormatting>
  <conditionalFormatting sqref="A193:B193">
    <cfRule type="cellIs" dxfId="231" priority="234" stopIfTrue="1" operator="equal">
      <formula>0</formula>
    </cfRule>
  </conditionalFormatting>
  <conditionalFormatting sqref="C194">
    <cfRule type="cellIs" dxfId="230" priority="231" stopIfTrue="1" operator="equal">
      <formula>$C193</formula>
    </cfRule>
  </conditionalFormatting>
  <conditionalFormatting sqref="A194:B194">
    <cfRule type="cellIs" dxfId="229" priority="232" stopIfTrue="1" operator="equal">
      <formula>0</formula>
    </cfRule>
  </conditionalFormatting>
  <conditionalFormatting sqref="C195">
    <cfRule type="cellIs" dxfId="228" priority="229" stopIfTrue="1" operator="equal">
      <formula>$C194</formula>
    </cfRule>
  </conditionalFormatting>
  <conditionalFormatting sqref="A195:B195">
    <cfRule type="cellIs" dxfId="227" priority="230" stopIfTrue="1" operator="equal">
      <formula>0</formula>
    </cfRule>
  </conditionalFormatting>
  <conditionalFormatting sqref="C196">
    <cfRule type="cellIs" dxfId="226" priority="227" stopIfTrue="1" operator="equal">
      <formula>$C195</formula>
    </cfRule>
  </conditionalFormatting>
  <conditionalFormatting sqref="A196:B196">
    <cfRule type="cellIs" dxfId="225" priority="228" stopIfTrue="1" operator="equal">
      <formula>0</formula>
    </cfRule>
  </conditionalFormatting>
  <conditionalFormatting sqref="C197">
    <cfRule type="cellIs" dxfId="224" priority="225" stopIfTrue="1" operator="equal">
      <formula>$C196</formula>
    </cfRule>
  </conditionalFormatting>
  <conditionalFormatting sqref="A197:B197">
    <cfRule type="cellIs" dxfId="223" priority="226" stopIfTrue="1" operator="equal">
      <formula>0</formula>
    </cfRule>
  </conditionalFormatting>
  <conditionalFormatting sqref="C198">
    <cfRule type="cellIs" dxfId="222" priority="223" stopIfTrue="1" operator="equal">
      <formula>$C197</formula>
    </cfRule>
  </conditionalFormatting>
  <conditionalFormatting sqref="A198:B198">
    <cfRule type="cellIs" dxfId="221" priority="224" stopIfTrue="1" operator="equal">
      <formula>0</formula>
    </cfRule>
  </conditionalFormatting>
  <conditionalFormatting sqref="C199">
    <cfRule type="cellIs" dxfId="220" priority="221" stopIfTrue="1" operator="equal">
      <formula>$C198</formula>
    </cfRule>
  </conditionalFormatting>
  <conditionalFormatting sqref="A199:B199">
    <cfRule type="cellIs" dxfId="219" priority="222" stopIfTrue="1" operator="equal">
      <formula>0</formula>
    </cfRule>
  </conditionalFormatting>
  <conditionalFormatting sqref="C200">
    <cfRule type="cellIs" dxfId="218" priority="219" stopIfTrue="1" operator="equal">
      <formula>$C199</formula>
    </cfRule>
  </conditionalFormatting>
  <conditionalFormatting sqref="A200:B200">
    <cfRule type="cellIs" dxfId="217" priority="220" stopIfTrue="1" operator="equal">
      <formula>0</formula>
    </cfRule>
  </conditionalFormatting>
  <conditionalFormatting sqref="C201">
    <cfRule type="cellIs" dxfId="216" priority="217" stopIfTrue="1" operator="equal">
      <formula>$C200</formula>
    </cfRule>
  </conditionalFormatting>
  <conditionalFormatting sqref="A201:B201">
    <cfRule type="cellIs" dxfId="215" priority="218" stopIfTrue="1" operator="equal">
      <formula>0</formula>
    </cfRule>
  </conditionalFormatting>
  <conditionalFormatting sqref="C202">
    <cfRule type="cellIs" dxfId="214" priority="215" stopIfTrue="1" operator="equal">
      <formula>$C201</formula>
    </cfRule>
  </conditionalFormatting>
  <conditionalFormatting sqref="A202:B202">
    <cfRule type="cellIs" dxfId="213" priority="216" stopIfTrue="1" operator="equal">
      <formula>0</formula>
    </cfRule>
  </conditionalFormatting>
  <conditionalFormatting sqref="C203">
    <cfRule type="cellIs" dxfId="212" priority="213" stopIfTrue="1" operator="equal">
      <formula>$C202</formula>
    </cfRule>
  </conditionalFormatting>
  <conditionalFormatting sqref="A203:B203">
    <cfRule type="cellIs" dxfId="211" priority="214" stopIfTrue="1" operator="equal">
      <formula>0</formula>
    </cfRule>
  </conditionalFormatting>
  <conditionalFormatting sqref="C204">
    <cfRule type="cellIs" dxfId="210" priority="211" stopIfTrue="1" operator="equal">
      <formula>$C203</formula>
    </cfRule>
  </conditionalFormatting>
  <conditionalFormatting sqref="A204:B204">
    <cfRule type="cellIs" dxfId="209" priority="212" stopIfTrue="1" operator="equal">
      <formula>0</formula>
    </cfRule>
  </conditionalFormatting>
  <conditionalFormatting sqref="C205">
    <cfRule type="cellIs" dxfId="208" priority="209" stopIfTrue="1" operator="equal">
      <formula>$C204</formula>
    </cfRule>
  </conditionalFormatting>
  <conditionalFormatting sqref="A205:B205">
    <cfRule type="cellIs" dxfId="207" priority="210" stopIfTrue="1" operator="equal">
      <formula>0</formula>
    </cfRule>
  </conditionalFormatting>
  <conditionalFormatting sqref="C206">
    <cfRule type="cellIs" dxfId="206" priority="207" stopIfTrue="1" operator="equal">
      <formula>$C205</formula>
    </cfRule>
  </conditionalFormatting>
  <conditionalFormatting sqref="A206:B206">
    <cfRule type="cellIs" dxfId="205" priority="208" stopIfTrue="1" operator="equal">
      <formula>0</formula>
    </cfRule>
  </conditionalFormatting>
  <conditionalFormatting sqref="C207">
    <cfRule type="cellIs" dxfId="204" priority="205" stopIfTrue="1" operator="equal">
      <formula>$C206</formula>
    </cfRule>
  </conditionalFormatting>
  <conditionalFormatting sqref="A207:B207">
    <cfRule type="cellIs" dxfId="203" priority="206" stopIfTrue="1" operator="equal">
      <formula>0</formula>
    </cfRule>
  </conditionalFormatting>
  <conditionalFormatting sqref="C208">
    <cfRule type="cellIs" dxfId="202" priority="203" stopIfTrue="1" operator="equal">
      <formula>$C207</formula>
    </cfRule>
  </conditionalFormatting>
  <conditionalFormatting sqref="A208:B208">
    <cfRule type="cellIs" dxfId="201" priority="204" stopIfTrue="1" operator="equal">
      <formula>0</formula>
    </cfRule>
  </conditionalFormatting>
  <conditionalFormatting sqref="C209">
    <cfRule type="cellIs" dxfId="200" priority="201" stopIfTrue="1" operator="equal">
      <formula>$C208</formula>
    </cfRule>
  </conditionalFormatting>
  <conditionalFormatting sqref="A209:B209">
    <cfRule type="cellIs" dxfId="199" priority="202" stopIfTrue="1" operator="equal">
      <formula>0</formula>
    </cfRule>
  </conditionalFormatting>
  <conditionalFormatting sqref="C210">
    <cfRule type="cellIs" dxfId="198" priority="199" stopIfTrue="1" operator="equal">
      <formula>$C209</formula>
    </cfRule>
  </conditionalFormatting>
  <conditionalFormatting sqref="A210:B210">
    <cfRule type="cellIs" dxfId="197" priority="200" stopIfTrue="1" operator="equal">
      <formula>0</formula>
    </cfRule>
  </conditionalFormatting>
  <conditionalFormatting sqref="C211">
    <cfRule type="cellIs" dxfId="196" priority="197" stopIfTrue="1" operator="equal">
      <formula>$C210</formula>
    </cfRule>
  </conditionalFormatting>
  <conditionalFormatting sqref="A211:B211">
    <cfRule type="cellIs" dxfId="195" priority="198" stopIfTrue="1" operator="equal">
      <formula>0</formula>
    </cfRule>
  </conditionalFormatting>
  <conditionalFormatting sqref="C212">
    <cfRule type="cellIs" dxfId="194" priority="195" stopIfTrue="1" operator="equal">
      <formula>$C211</formula>
    </cfRule>
  </conditionalFormatting>
  <conditionalFormatting sqref="A212:B212">
    <cfRule type="cellIs" dxfId="193" priority="196" stopIfTrue="1" operator="equal">
      <formula>0</formula>
    </cfRule>
  </conditionalFormatting>
  <conditionalFormatting sqref="C213">
    <cfRule type="cellIs" dxfId="192" priority="193" stopIfTrue="1" operator="equal">
      <formula>$C212</formula>
    </cfRule>
  </conditionalFormatting>
  <conditionalFormatting sqref="A213:B213">
    <cfRule type="cellIs" dxfId="191" priority="194" stopIfTrue="1" operator="equal">
      <formula>0</formula>
    </cfRule>
  </conditionalFormatting>
  <conditionalFormatting sqref="C214">
    <cfRule type="cellIs" dxfId="190" priority="191" stopIfTrue="1" operator="equal">
      <formula>$C213</formula>
    </cfRule>
  </conditionalFormatting>
  <conditionalFormatting sqref="A214:B214">
    <cfRule type="cellIs" dxfId="189" priority="192" stopIfTrue="1" operator="equal">
      <formula>0</formula>
    </cfRule>
  </conditionalFormatting>
  <conditionalFormatting sqref="C215">
    <cfRule type="cellIs" dxfId="188" priority="189" stopIfTrue="1" operator="equal">
      <formula>$C214</formula>
    </cfRule>
  </conditionalFormatting>
  <conditionalFormatting sqref="A215:B215">
    <cfRule type="cellIs" dxfId="187" priority="190" stopIfTrue="1" operator="equal">
      <formula>0</formula>
    </cfRule>
  </conditionalFormatting>
  <conditionalFormatting sqref="C216">
    <cfRule type="cellIs" dxfId="186" priority="187" stopIfTrue="1" operator="equal">
      <formula>$C215</formula>
    </cfRule>
  </conditionalFormatting>
  <conditionalFormatting sqref="A216:B216">
    <cfRule type="cellIs" dxfId="185" priority="188" stopIfTrue="1" operator="equal">
      <formula>0</formula>
    </cfRule>
  </conditionalFormatting>
  <conditionalFormatting sqref="C217">
    <cfRule type="cellIs" dxfId="184" priority="185" stopIfTrue="1" operator="equal">
      <formula>$C216</formula>
    </cfRule>
  </conditionalFormatting>
  <conditionalFormatting sqref="A217:B217">
    <cfRule type="cellIs" dxfId="183" priority="186" stopIfTrue="1" operator="equal">
      <formula>0</formula>
    </cfRule>
  </conditionalFormatting>
  <conditionalFormatting sqref="C218">
    <cfRule type="cellIs" dxfId="182" priority="183" stopIfTrue="1" operator="equal">
      <formula>$C217</formula>
    </cfRule>
  </conditionalFormatting>
  <conditionalFormatting sqref="A218:B218">
    <cfRule type="cellIs" dxfId="181" priority="184" stopIfTrue="1" operator="equal">
      <formula>0</formula>
    </cfRule>
  </conditionalFormatting>
  <conditionalFormatting sqref="C219">
    <cfRule type="cellIs" dxfId="180" priority="181" stopIfTrue="1" operator="equal">
      <formula>$C218</formula>
    </cfRule>
  </conditionalFormatting>
  <conditionalFormatting sqref="A219:B219">
    <cfRule type="cellIs" dxfId="179" priority="182" stopIfTrue="1" operator="equal">
      <formula>0</formula>
    </cfRule>
  </conditionalFormatting>
  <conditionalFormatting sqref="C220">
    <cfRule type="cellIs" dxfId="178" priority="179" stopIfTrue="1" operator="equal">
      <formula>$C219</formula>
    </cfRule>
  </conditionalFormatting>
  <conditionalFormatting sqref="A220:B220">
    <cfRule type="cellIs" dxfId="177" priority="180" stopIfTrue="1" operator="equal">
      <formula>0</formula>
    </cfRule>
  </conditionalFormatting>
  <conditionalFormatting sqref="C221">
    <cfRule type="cellIs" dxfId="176" priority="177" stopIfTrue="1" operator="equal">
      <formula>$C220</formula>
    </cfRule>
  </conditionalFormatting>
  <conditionalFormatting sqref="A221:B221">
    <cfRule type="cellIs" dxfId="175" priority="178" stopIfTrue="1" operator="equal">
      <formula>0</formula>
    </cfRule>
  </conditionalFormatting>
  <conditionalFormatting sqref="C222">
    <cfRule type="cellIs" dxfId="174" priority="175" stopIfTrue="1" operator="equal">
      <formula>$C221</formula>
    </cfRule>
  </conditionalFormatting>
  <conditionalFormatting sqref="A222:B222">
    <cfRule type="cellIs" dxfId="173" priority="176" stopIfTrue="1" operator="equal">
      <formula>0</formula>
    </cfRule>
  </conditionalFormatting>
  <conditionalFormatting sqref="C223">
    <cfRule type="cellIs" dxfId="172" priority="173" stopIfTrue="1" operator="equal">
      <formula>$C222</formula>
    </cfRule>
  </conditionalFormatting>
  <conditionalFormatting sqref="A223:B223">
    <cfRule type="cellIs" dxfId="171" priority="174" stopIfTrue="1" operator="equal">
      <formula>0</formula>
    </cfRule>
  </conditionalFormatting>
  <conditionalFormatting sqref="C224">
    <cfRule type="cellIs" dxfId="170" priority="171" stopIfTrue="1" operator="equal">
      <formula>$C223</formula>
    </cfRule>
  </conditionalFormatting>
  <conditionalFormatting sqref="A224:B224">
    <cfRule type="cellIs" dxfId="169" priority="172" stopIfTrue="1" operator="equal">
      <formula>0</formula>
    </cfRule>
  </conditionalFormatting>
  <conditionalFormatting sqref="C225">
    <cfRule type="cellIs" dxfId="168" priority="169" stopIfTrue="1" operator="equal">
      <formula>$C224</formula>
    </cfRule>
  </conditionalFormatting>
  <conditionalFormatting sqref="A225:B225">
    <cfRule type="cellIs" dxfId="167" priority="170" stopIfTrue="1" operator="equal">
      <formula>0</formula>
    </cfRule>
  </conditionalFormatting>
  <conditionalFormatting sqref="C226">
    <cfRule type="cellIs" dxfId="166" priority="167" stopIfTrue="1" operator="equal">
      <formula>$C225</formula>
    </cfRule>
  </conditionalFormatting>
  <conditionalFormatting sqref="A226:B226">
    <cfRule type="cellIs" dxfId="165" priority="168" stopIfTrue="1" operator="equal">
      <formula>0</formula>
    </cfRule>
  </conditionalFormatting>
  <conditionalFormatting sqref="C227">
    <cfRule type="cellIs" dxfId="164" priority="165" stopIfTrue="1" operator="equal">
      <formula>$C226</formula>
    </cfRule>
  </conditionalFormatting>
  <conditionalFormatting sqref="A227:B227">
    <cfRule type="cellIs" dxfId="163" priority="166" stopIfTrue="1" operator="equal">
      <formula>0</formula>
    </cfRule>
  </conditionalFormatting>
  <conditionalFormatting sqref="C228">
    <cfRule type="cellIs" dxfId="162" priority="163" stopIfTrue="1" operator="equal">
      <formula>$C227</formula>
    </cfRule>
  </conditionalFormatting>
  <conditionalFormatting sqref="A228:B228">
    <cfRule type="cellIs" dxfId="161" priority="164" stopIfTrue="1" operator="equal">
      <formula>0</formula>
    </cfRule>
  </conditionalFormatting>
  <conditionalFormatting sqref="C229">
    <cfRule type="cellIs" dxfId="160" priority="161" stopIfTrue="1" operator="equal">
      <formula>$C228</formula>
    </cfRule>
  </conditionalFormatting>
  <conditionalFormatting sqref="A229:B229">
    <cfRule type="cellIs" dxfId="159" priority="162" stopIfTrue="1" operator="equal">
      <formula>0</formula>
    </cfRule>
  </conditionalFormatting>
  <conditionalFormatting sqref="C230">
    <cfRule type="cellIs" dxfId="158" priority="159" stopIfTrue="1" operator="equal">
      <formula>$C229</formula>
    </cfRule>
  </conditionalFormatting>
  <conditionalFormatting sqref="A230:B230">
    <cfRule type="cellIs" dxfId="157" priority="160" stopIfTrue="1" operator="equal">
      <formula>0</formula>
    </cfRule>
  </conditionalFormatting>
  <conditionalFormatting sqref="C231">
    <cfRule type="cellIs" dxfId="156" priority="157" stopIfTrue="1" operator="equal">
      <formula>$C230</formula>
    </cfRule>
  </conditionalFormatting>
  <conditionalFormatting sqref="A231:B231">
    <cfRule type="cellIs" dxfId="155" priority="158" stopIfTrue="1" operator="equal">
      <formula>0</formula>
    </cfRule>
  </conditionalFormatting>
  <conditionalFormatting sqref="C232">
    <cfRule type="cellIs" dxfId="154" priority="155" stopIfTrue="1" operator="equal">
      <formula>$C231</formula>
    </cfRule>
  </conditionalFormatting>
  <conditionalFormatting sqref="A232:B232">
    <cfRule type="cellIs" dxfId="153" priority="156" stopIfTrue="1" operator="equal">
      <formula>0</formula>
    </cfRule>
  </conditionalFormatting>
  <conditionalFormatting sqref="C233">
    <cfRule type="cellIs" dxfId="152" priority="153" stopIfTrue="1" operator="equal">
      <formula>$C232</formula>
    </cfRule>
  </conditionalFormatting>
  <conditionalFormatting sqref="A233:B233">
    <cfRule type="cellIs" dxfId="151" priority="154" stopIfTrue="1" operator="equal">
      <formula>0</formula>
    </cfRule>
  </conditionalFormatting>
  <conditionalFormatting sqref="C234">
    <cfRule type="cellIs" dxfId="150" priority="151" stopIfTrue="1" operator="equal">
      <formula>$C233</formula>
    </cfRule>
  </conditionalFormatting>
  <conditionalFormatting sqref="A234:B234">
    <cfRule type="cellIs" dxfId="149" priority="152" stopIfTrue="1" operator="equal">
      <formula>0</formula>
    </cfRule>
  </conditionalFormatting>
  <conditionalFormatting sqref="C235">
    <cfRule type="cellIs" dxfId="148" priority="149" stopIfTrue="1" operator="equal">
      <formula>$C234</formula>
    </cfRule>
  </conditionalFormatting>
  <conditionalFormatting sqref="A235:B235">
    <cfRule type="cellIs" dxfId="147" priority="150" stopIfTrue="1" operator="equal">
      <formula>0</formula>
    </cfRule>
  </conditionalFormatting>
  <conditionalFormatting sqref="C236">
    <cfRule type="cellIs" dxfId="146" priority="147" stopIfTrue="1" operator="equal">
      <formula>$C235</formula>
    </cfRule>
  </conditionalFormatting>
  <conditionalFormatting sqref="A236:B236">
    <cfRule type="cellIs" dxfId="145" priority="148" stopIfTrue="1" operator="equal">
      <formula>0</formula>
    </cfRule>
  </conditionalFormatting>
  <conditionalFormatting sqref="C237">
    <cfRule type="cellIs" dxfId="144" priority="145" stopIfTrue="1" operator="equal">
      <formula>$C236</formula>
    </cfRule>
  </conditionalFormatting>
  <conditionalFormatting sqref="A237:B237">
    <cfRule type="cellIs" dxfId="143" priority="146" stopIfTrue="1" operator="equal">
      <formula>0</formula>
    </cfRule>
  </conditionalFormatting>
  <conditionalFormatting sqref="C238">
    <cfRule type="cellIs" dxfId="142" priority="143" stopIfTrue="1" operator="equal">
      <formula>$C237</formula>
    </cfRule>
  </conditionalFormatting>
  <conditionalFormatting sqref="A238:B238">
    <cfRule type="cellIs" dxfId="141" priority="144" stopIfTrue="1" operator="equal">
      <formula>0</formula>
    </cfRule>
  </conditionalFormatting>
  <conditionalFormatting sqref="C239">
    <cfRule type="cellIs" dxfId="140" priority="141" stopIfTrue="1" operator="equal">
      <formula>$C238</formula>
    </cfRule>
  </conditionalFormatting>
  <conditionalFormatting sqref="A239:B239">
    <cfRule type="cellIs" dxfId="139" priority="142" stopIfTrue="1" operator="equal">
      <formula>0</formula>
    </cfRule>
  </conditionalFormatting>
  <conditionalFormatting sqref="C240">
    <cfRule type="cellIs" dxfId="138" priority="139" stopIfTrue="1" operator="equal">
      <formula>$C239</formula>
    </cfRule>
  </conditionalFormatting>
  <conditionalFormatting sqref="A240:B240">
    <cfRule type="cellIs" dxfId="137" priority="140" stopIfTrue="1" operator="equal">
      <formula>0</formula>
    </cfRule>
  </conditionalFormatting>
  <conditionalFormatting sqref="C241">
    <cfRule type="cellIs" dxfId="136" priority="137" stopIfTrue="1" operator="equal">
      <formula>$C240</formula>
    </cfRule>
  </conditionalFormatting>
  <conditionalFormatting sqref="A241:B241">
    <cfRule type="cellIs" dxfId="135" priority="138" stopIfTrue="1" operator="equal">
      <formula>0</formula>
    </cfRule>
  </conditionalFormatting>
  <conditionalFormatting sqref="C242">
    <cfRule type="cellIs" dxfId="134" priority="135" stopIfTrue="1" operator="equal">
      <formula>$C241</formula>
    </cfRule>
  </conditionalFormatting>
  <conditionalFormatting sqref="A242:B242">
    <cfRule type="cellIs" dxfId="133" priority="136" stopIfTrue="1" operator="equal">
      <formula>0</formula>
    </cfRule>
  </conditionalFormatting>
  <conditionalFormatting sqref="C243">
    <cfRule type="cellIs" dxfId="132" priority="133" stopIfTrue="1" operator="equal">
      <formula>$C242</formula>
    </cfRule>
  </conditionalFormatting>
  <conditionalFormatting sqref="A243:B243">
    <cfRule type="cellIs" dxfId="131" priority="134" stopIfTrue="1" operator="equal">
      <formula>0</formula>
    </cfRule>
  </conditionalFormatting>
  <conditionalFormatting sqref="C244">
    <cfRule type="cellIs" dxfId="130" priority="131" stopIfTrue="1" operator="equal">
      <formula>$C243</formula>
    </cfRule>
  </conditionalFormatting>
  <conditionalFormatting sqref="A244:B244">
    <cfRule type="cellIs" dxfId="129" priority="132" stopIfTrue="1" operator="equal">
      <formula>0</formula>
    </cfRule>
  </conditionalFormatting>
  <conditionalFormatting sqref="C245">
    <cfRule type="cellIs" dxfId="128" priority="129" stopIfTrue="1" operator="equal">
      <formula>$C244</formula>
    </cfRule>
  </conditionalFormatting>
  <conditionalFormatting sqref="A245:B245">
    <cfRule type="cellIs" dxfId="127" priority="130" stopIfTrue="1" operator="equal">
      <formula>0</formula>
    </cfRule>
  </conditionalFormatting>
  <conditionalFormatting sqref="C246">
    <cfRule type="cellIs" dxfId="126" priority="127" stopIfTrue="1" operator="equal">
      <formula>$C245</formula>
    </cfRule>
  </conditionalFormatting>
  <conditionalFormatting sqref="A246:B246">
    <cfRule type="cellIs" dxfId="125" priority="128" stopIfTrue="1" operator="equal">
      <formula>0</formula>
    </cfRule>
  </conditionalFormatting>
  <conditionalFormatting sqref="C247">
    <cfRule type="cellIs" dxfId="124" priority="125" stopIfTrue="1" operator="equal">
      <formula>$C246</formula>
    </cfRule>
  </conditionalFormatting>
  <conditionalFormatting sqref="A247:B247">
    <cfRule type="cellIs" dxfId="123" priority="126" stopIfTrue="1" operator="equal">
      <formula>0</formula>
    </cfRule>
  </conditionalFormatting>
  <conditionalFormatting sqref="C248">
    <cfRule type="cellIs" dxfId="122" priority="123" stopIfTrue="1" operator="equal">
      <formula>$C247</formula>
    </cfRule>
  </conditionalFormatting>
  <conditionalFormatting sqref="A248:B248">
    <cfRule type="cellIs" dxfId="121" priority="124" stopIfTrue="1" operator="equal">
      <formula>0</formula>
    </cfRule>
  </conditionalFormatting>
  <conditionalFormatting sqref="C249">
    <cfRule type="cellIs" dxfId="120" priority="121" stopIfTrue="1" operator="equal">
      <formula>$C248</formula>
    </cfRule>
  </conditionalFormatting>
  <conditionalFormatting sqref="A249:B249">
    <cfRule type="cellIs" dxfId="119" priority="122" stopIfTrue="1" operator="equal">
      <formula>0</formula>
    </cfRule>
  </conditionalFormatting>
  <conditionalFormatting sqref="C250">
    <cfRule type="cellIs" dxfId="118" priority="119" stopIfTrue="1" operator="equal">
      <formula>$C249</formula>
    </cfRule>
  </conditionalFormatting>
  <conditionalFormatting sqref="A250:B250">
    <cfRule type="cellIs" dxfId="117" priority="120" stopIfTrue="1" operator="equal">
      <formula>0</formula>
    </cfRule>
  </conditionalFormatting>
  <conditionalFormatting sqref="C251">
    <cfRule type="cellIs" dxfId="116" priority="117" stopIfTrue="1" operator="equal">
      <formula>$C250</formula>
    </cfRule>
  </conditionalFormatting>
  <conditionalFormatting sqref="A251:B251">
    <cfRule type="cellIs" dxfId="115" priority="118" stopIfTrue="1" operator="equal">
      <formula>0</formula>
    </cfRule>
  </conditionalFormatting>
  <conditionalFormatting sqref="C252">
    <cfRule type="cellIs" dxfId="114" priority="115" stopIfTrue="1" operator="equal">
      <formula>$C251</formula>
    </cfRule>
  </conditionalFormatting>
  <conditionalFormatting sqref="A252:B252">
    <cfRule type="cellIs" dxfId="113" priority="116" stopIfTrue="1" operator="equal">
      <formula>0</formula>
    </cfRule>
  </conditionalFormatting>
  <conditionalFormatting sqref="C253">
    <cfRule type="cellIs" dxfId="112" priority="113" stopIfTrue="1" operator="equal">
      <formula>$C252</formula>
    </cfRule>
  </conditionalFormatting>
  <conditionalFormatting sqref="A253:B253">
    <cfRule type="cellIs" dxfId="111" priority="114" stopIfTrue="1" operator="equal">
      <formula>0</formula>
    </cfRule>
  </conditionalFormatting>
  <conditionalFormatting sqref="C254">
    <cfRule type="cellIs" dxfId="110" priority="111" stopIfTrue="1" operator="equal">
      <formula>$C253</formula>
    </cfRule>
  </conditionalFormatting>
  <conditionalFormatting sqref="A254:B254">
    <cfRule type="cellIs" dxfId="109" priority="112" stopIfTrue="1" operator="equal">
      <formula>0</formula>
    </cfRule>
  </conditionalFormatting>
  <conditionalFormatting sqref="C255">
    <cfRule type="cellIs" dxfId="108" priority="109" stopIfTrue="1" operator="equal">
      <formula>$C254</formula>
    </cfRule>
  </conditionalFormatting>
  <conditionalFormatting sqref="A255:B255">
    <cfRule type="cellIs" dxfId="107" priority="110" stopIfTrue="1" operator="equal">
      <formula>0</formula>
    </cfRule>
  </conditionalFormatting>
  <conditionalFormatting sqref="C256">
    <cfRule type="cellIs" dxfId="106" priority="107" stopIfTrue="1" operator="equal">
      <formula>$C255</formula>
    </cfRule>
  </conditionalFormatting>
  <conditionalFormatting sqref="A256:B256">
    <cfRule type="cellIs" dxfId="105" priority="108" stopIfTrue="1" operator="equal">
      <formula>0</formula>
    </cfRule>
  </conditionalFormatting>
  <conditionalFormatting sqref="C257">
    <cfRule type="cellIs" dxfId="104" priority="105" stopIfTrue="1" operator="equal">
      <formula>$C256</formula>
    </cfRule>
  </conditionalFormatting>
  <conditionalFormatting sqref="A257:B257">
    <cfRule type="cellIs" dxfId="103" priority="106" stopIfTrue="1" operator="equal">
      <formula>0</formula>
    </cfRule>
  </conditionalFormatting>
  <conditionalFormatting sqref="C258">
    <cfRule type="cellIs" dxfId="102" priority="103" stopIfTrue="1" operator="equal">
      <formula>$C257</formula>
    </cfRule>
  </conditionalFormatting>
  <conditionalFormatting sqref="A258:B258">
    <cfRule type="cellIs" dxfId="101" priority="104" stopIfTrue="1" operator="equal">
      <formula>0</formula>
    </cfRule>
  </conditionalFormatting>
  <conditionalFormatting sqref="C259">
    <cfRule type="cellIs" dxfId="100" priority="101" stopIfTrue="1" operator="equal">
      <formula>$C258</formula>
    </cfRule>
  </conditionalFormatting>
  <conditionalFormatting sqref="A259:B259">
    <cfRule type="cellIs" dxfId="99" priority="102" stopIfTrue="1" operator="equal">
      <formula>0</formula>
    </cfRule>
  </conditionalFormatting>
  <conditionalFormatting sqref="C260">
    <cfRule type="cellIs" dxfId="98" priority="99" stopIfTrue="1" operator="equal">
      <formula>$C259</formula>
    </cfRule>
  </conditionalFormatting>
  <conditionalFormatting sqref="A260:B260">
    <cfRule type="cellIs" dxfId="97" priority="100" stopIfTrue="1" operator="equal">
      <formula>0</formula>
    </cfRule>
  </conditionalFormatting>
  <conditionalFormatting sqref="C261">
    <cfRule type="cellIs" dxfId="96" priority="97" stopIfTrue="1" operator="equal">
      <formula>$C260</formula>
    </cfRule>
  </conditionalFormatting>
  <conditionalFormatting sqref="A261:B261">
    <cfRule type="cellIs" dxfId="95" priority="98" stopIfTrue="1" operator="equal">
      <formula>0</formula>
    </cfRule>
  </conditionalFormatting>
  <conditionalFormatting sqref="C262">
    <cfRule type="cellIs" dxfId="94" priority="95" stopIfTrue="1" operator="equal">
      <formula>$C261</formula>
    </cfRule>
  </conditionalFormatting>
  <conditionalFormatting sqref="A262:B262">
    <cfRule type="cellIs" dxfId="93" priority="96" stopIfTrue="1" operator="equal">
      <formula>0</formula>
    </cfRule>
  </conditionalFormatting>
  <conditionalFormatting sqref="C263">
    <cfRule type="cellIs" dxfId="92" priority="93" stopIfTrue="1" operator="equal">
      <formula>$C262</formula>
    </cfRule>
  </conditionalFormatting>
  <conditionalFormatting sqref="A263:B263">
    <cfRule type="cellIs" dxfId="91" priority="94" stopIfTrue="1" operator="equal">
      <formula>0</formula>
    </cfRule>
  </conditionalFormatting>
  <conditionalFormatting sqref="C264">
    <cfRule type="cellIs" dxfId="90" priority="91" stopIfTrue="1" operator="equal">
      <formula>$C263</formula>
    </cfRule>
  </conditionalFormatting>
  <conditionalFormatting sqref="A264:B264">
    <cfRule type="cellIs" dxfId="89" priority="92" stopIfTrue="1" operator="equal">
      <formula>0</formula>
    </cfRule>
  </conditionalFormatting>
  <conditionalFormatting sqref="C265">
    <cfRule type="cellIs" dxfId="88" priority="89" stopIfTrue="1" operator="equal">
      <formula>$C264</formula>
    </cfRule>
  </conditionalFormatting>
  <conditionalFormatting sqref="A265:B265">
    <cfRule type="cellIs" dxfId="87" priority="90" stopIfTrue="1" operator="equal">
      <formula>0</formula>
    </cfRule>
  </conditionalFormatting>
  <conditionalFormatting sqref="C266">
    <cfRule type="cellIs" dxfId="86" priority="87" stopIfTrue="1" operator="equal">
      <formula>$C265</formula>
    </cfRule>
  </conditionalFormatting>
  <conditionalFormatting sqref="A266:B266">
    <cfRule type="cellIs" dxfId="85" priority="88" stopIfTrue="1" operator="equal">
      <formula>0</formula>
    </cfRule>
  </conditionalFormatting>
  <conditionalFormatting sqref="C267">
    <cfRule type="cellIs" dxfId="84" priority="85" stopIfTrue="1" operator="equal">
      <formula>$C266</formula>
    </cfRule>
  </conditionalFormatting>
  <conditionalFormatting sqref="A267:B267">
    <cfRule type="cellIs" dxfId="83" priority="86" stopIfTrue="1" operator="equal">
      <formula>0</formula>
    </cfRule>
  </conditionalFormatting>
  <conditionalFormatting sqref="C268">
    <cfRule type="cellIs" dxfId="82" priority="83" stopIfTrue="1" operator="equal">
      <formula>$C267</formula>
    </cfRule>
  </conditionalFormatting>
  <conditionalFormatting sqref="A268:B268">
    <cfRule type="cellIs" dxfId="81" priority="84" stopIfTrue="1" operator="equal">
      <formula>0</formula>
    </cfRule>
  </conditionalFormatting>
  <conditionalFormatting sqref="C269">
    <cfRule type="cellIs" dxfId="80" priority="81" stopIfTrue="1" operator="equal">
      <formula>$C268</formula>
    </cfRule>
  </conditionalFormatting>
  <conditionalFormatting sqref="A269:B269">
    <cfRule type="cellIs" dxfId="79" priority="82" stopIfTrue="1" operator="equal">
      <formula>0</formula>
    </cfRule>
  </conditionalFormatting>
  <conditionalFormatting sqref="C270">
    <cfRule type="cellIs" dxfId="78" priority="79" stopIfTrue="1" operator="equal">
      <formula>$C269</formula>
    </cfRule>
  </conditionalFormatting>
  <conditionalFormatting sqref="A270:B270">
    <cfRule type="cellIs" dxfId="77" priority="80" stopIfTrue="1" operator="equal">
      <formula>0</formula>
    </cfRule>
  </conditionalFormatting>
  <conditionalFormatting sqref="C271">
    <cfRule type="cellIs" dxfId="76" priority="77" stopIfTrue="1" operator="equal">
      <formula>$C270</formula>
    </cfRule>
  </conditionalFormatting>
  <conditionalFormatting sqref="A271:B271">
    <cfRule type="cellIs" dxfId="75" priority="78" stopIfTrue="1" operator="equal">
      <formula>0</formula>
    </cfRule>
  </conditionalFormatting>
  <conditionalFormatting sqref="C272">
    <cfRule type="cellIs" dxfId="74" priority="75" stopIfTrue="1" operator="equal">
      <formula>$C271</formula>
    </cfRule>
  </conditionalFormatting>
  <conditionalFormatting sqref="A272:B272">
    <cfRule type="cellIs" dxfId="73" priority="76" stopIfTrue="1" operator="equal">
      <formula>0</formula>
    </cfRule>
  </conditionalFormatting>
  <conditionalFormatting sqref="C273">
    <cfRule type="cellIs" dxfId="72" priority="73" stopIfTrue="1" operator="equal">
      <formula>$C272</formula>
    </cfRule>
  </conditionalFormatting>
  <conditionalFormatting sqref="A273:B273">
    <cfRule type="cellIs" dxfId="71" priority="74" stopIfTrue="1" operator="equal">
      <formula>0</formula>
    </cfRule>
  </conditionalFormatting>
  <conditionalFormatting sqref="C274">
    <cfRule type="cellIs" dxfId="70" priority="71" stopIfTrue="1" operator="equal">
      <formula>$C273</formula>
    </cfRule>
  </conditionalFormatting>
  <conditionalFormatting sqref="A274:B274">
    <cfRule type="cellIs" dxfId="69" priority="72" stopIfTrue="1" operator="equal">
      <formula>0</formula>
    </cfRule>
  </conditionalFormatting>
  <conditionalFormatting sqref="C275">
    <cfRule type="cellIs" dxfId="68" priority="69" stopIfTrue="1" operator="equal">
      <formula>$C274</formula>
    </cfRule>
  </conditionalFormatting>
  <conditionalFormatting sqref="A275:B275">
    <cfRule type="cellIs" dxfId="67" priority="70" stopIfTrue="1" operator="equal">
      <formula>0</formula>
    </cfRule>
  </conditionalFormatting>
  <conditionalFormatting sqref="C276">
    <cfRule type="cellIs" dxfId="66" priority="67" stopIfTrue="1" operator="equal">
      <formula>$C275</formula>
    </cfRule>
  </conditionalFormatting>
  <conditionalFormatting sqref="A276:B276">
    <cfRule type="cellIs" dxfId="65" priority="68" stopIfTrue="1" operator="equal">
      <formula>0</formula>
    </cfRule>
  </conditionalFormatting>
  <conditionalFormatting sqref="C277">
    <cfRule type="cellIs" dxfId="64" priority="65" stopIfTrue="1" operator="equal">
      <formula>$C276</formula>
    </cfRule>
  </conditionalFormatting>
  <conditionalFormatting sqref="A277:B277">
    <cfRule type="cellIs" dxfId="63" priority="66" stopIfTrue="1" operator="equal">
      <formula>0</formula>
    </cfRule>
  </conditionalFormatting>
  <conditionalFormatting sqref="C278">
    <cfRule type="cellIs" dxfId="62" priority="63" stopIfTrue="1" operator="equal">
      <formula>$C277</formula>
    </cfRule>
  </conditionalFormatting>
  <conditionalFormatting sqref="A278:B278">
    <cfRule type="cellIs" dxfId="61" priority="64" stopIfTrue="1" operator="equal">
      <formula>0</formula>
    </cfRule>
  </conditionalFormatting>
  <conditionalFormatting sqref="C279">
    <cfRule type="cellIs" dxfId="60" priority="61" stopIfTrue="1" operator="equal">
      <formula>$C278</formula>
    </cfRule>
  </conditionalFormatting>
  <conditionalFormatting sqref="A279:B279">
    <cfRule type="cellIs" dxfId="59" priority="62" stopIfTrue="1" operator="equal">
      <formula>0</formula>
    </cfRule>
  </conditionalFormatting>
  <conditionalFormatting sqref="C315">
    <cfRule type="cellIs" dxfId="58" priority="379" stopIfTrue="1" operator="equal">
      <formula>$C286</formula>
    </cfRule>
  </conditionalFormatting>
  <conditionalFormatting sqref="C287">
    <cfRule type="cellIs" dxfId="57" priority="57" stopIfTrue="1" operator="equal">
      <formula>$C286</formula>
    </cfRule>
  </conditionalFormatting>
  <conditionalFormatting sqref="A287:B287">
    <cfRule type="cellIs" dxfId="56" priority="58" stopIfTrue="1" operator="equal">
      <formula>0</formula>
    </cfRule>
  </conditionalFormatting>
  <conditionalFormatting sqref="C288">
    <cfRule type="cellIs" dxfId="55" priority="55" stopIfTrue="1" operator="equal">
      <formula>$C287</formula>
    </cfRule>
  </conditionalFormatting>
  <conditionalFormatting sqref="A288:B288">
    <cfRule type="cellIs" dxfId="54" priority="56" stopIfTrue="1" operator="equal">
      <formula>0</formula>
    </cfRule>
  </conditionalFormatting>
  <conditionalFormatting sqref="C289">
    <cfRule type="cellIs" dxfId="53" priority="53" stopIfTrue="1" operator="equal">
      <formula>$C288</formula>
    </cfRule>
  </conditionalFormatting>
  <conditionalFormatting sqref="A289:B289">
    <cfRule type="cellIs" dxfId="52" priority="54" stopIfTrue="1" operator="equal">
      <formula>0</formula>
    </cfRule>
  </conditionalFormatting>
  <conditionalFormatting sqref="C290">
    <cfRule type="cellIs" dxfId="51" priority="51" stopIfTrue="1" operator="equal">
      <formula>$C289</formula>
    </cfRule>
  </conditionalFormatting>
  <conditionalFormatting sqref="A290:B290">
    <cfRule type="cellIs" dxfId="50" priority="52" stopIfTrue="1" operator="equal">
      <formula>0</formula>
    </cfRule>
  </conditionalFormatting>
  <conditionalFormatting sqref="C291">
    <cfRule type="cellIs" dxfId="49" priority="49" stopIfTrue="1" operator="equal">
      <formula>$C290</formula>
    </cfRule>
  </conditionalFormatting>
  <conditionalFormatting sqref="A291:B291">
    <cfRule type="cellIs" dxfId="48" priority="50" stopIfTrue="1" operator="equal">
      <formula>0</formula>
    </cfRule>
  </conditionalFormatting>
  <conditionalFormatting sqref="C292">
    <cfRule type="cellIs" dxfId="47" priority="47" stopIfTrue="1" operator="equal">
      <formula>$C291</formula>
    </cfRule>
  </conditionalFormatting>
  <conditionalFormatting sqref="A292:B292">
    <cfRule type="cellIs" dxfId="46" priority="48" stopIfTrue="1" operator="equal">
      <formula>0</formula>
    </cfRule>
  </conditionalFormatting>
  <conditionalFormatting sqref="C293">
    <cfRule type="cellIs" dxfId="45" priority="45" stopIfTrue="1" operator="equal">
      <formula>$C292</formula>
    </cfRule>
  </conditionalFormatting>
  <conditionalFormatting sqref="A293:B293">
    <cfRule type="cellIs" dxfId="44" priority="46" stopIfTrue="1" operator="equal">
      <formula>0</formula>
    </cfRule>
  </conditionalFormatting>
  <conditionalFormatting sqref="C294">
    <cfRule type="cellIs" dxfId="43" priority="43" stopIfTrue="1" operator="equal">
      <formula>$C293</formula>
    </cfRule>
  </conditionalFormatting>
  <conditionalFormatting sqref="A294:B294">
    <cfRule type="cellIs" dxfId="42" priority="44" stopIfTrue="1" operator="equal">
      <formula>0</formula>
    </cfRule>
  </conditionalFormatting>
  <conditionalFormatting sqref="C295">
    <cfRule type="cellIs" dxfId="41" priority="41" stopIfTrue="1" operator="equal">
      <formula>$C294</formula>
    </cfRule>
  </conditionalFormatting>
  <conditionalFormatting sqref="A295:B295">
    <cfRule type="cellIs" dxfId="40" priority="42" stopIfTrue="1" operator="equal">
      <formula>0</formula>
    </cfRule>
  </conditionalFormatting>
  <conditionalFormatting sqref="C296">
    <cfRule type="cellIs" dxfId="39" priority="39" stopIfTrue="1" operator="equal">
      <formula>$C295</formula>
    </cfRule>
  </conditionalFormatting>
  <conditionalFormatting sqref="A296:B296">
    <cfRule type="cellIs" dxfId="38" priority="40" stopIfTrue="1" operator="equal">
      <formula>0</formula>
    </cfRule>
  </conditionalFormatting>
  <conditionalFormatting sqref="C297">
    <cfRule type="cellIs" dxfId="37" priority="37" stopIfTrue="1" operator="equal">
      <formula>$C296</formula>
    </cfRule>
  </conditionalFormatting>
  <conditionalFormatting sqref="A297:B297">
    <cfRule type="cellIs" dxfId="36" priority="38" stopIfTrue="1" operator="equal">
      <formula>0</formula>
    </cfRule>
  </conditionalFormatting>
  <conditionalFormatting sqref="C298">
    <cfRule type="cellIs" dxfId="35" priority="35" stopIfTrue="1" operator="equal">
      <formula>$C297</formula>
    </cfRule>
  </conditionalFormatting>
  <conditionalFormatting sqref="A298:B298">
    <cfRule type="cellIs" dxfId="34" priority="36" stopIfTrue="1" operator="equal">
      <formula>0</formula>
    </cfRule>
  </conditionalFormatting>
  <conditionalFormatting sqref="C299">
    <cfRule type="cellIs" dxfId="33" priority="33" stopIfTrue="1" operator="equal">
      <formula>$C298</formula>
    </cfRule>
  </conditionalFormatting>
  <conditionalFormatting sqref="A299:B299">
    <cfRule type="cellIs" dxfId="32" priority="34" stopIfTrue="1" operator="equal">
      <formula>0</formula>
    </cfRule>
  </conditionalFormatting>
  <conditionalFormatting sqref="C300">
    <cfRule type="cellIs" dxfId="31" priority="31" stopIfTrue="1" operator="equal">
      <formula>$C299</formula>
    </cfRule>
  </conditionalFormatting>
  <conditionalFormatting sqref="A300:B300">
    <cfRule type="cellIs" dxfId="30" priority="32" stopIfTrue="1" operator="equal">
      <formula>0</formula>
    </cfRule>
  </conditionalFormatting>
  <conditionalFormatting sqref="C301">
    <cfRule type="cellIs" dxfId="29" priority="29" stopIfTrue="1" operator="equal">
      <formula>$C300</formula>
    </cfRule>
  </conditionalFormatting>
  <conditionalFormatting sqref="A301:B301">
    <cfRule type="cellIs" dxfId="28" priority="30" stopIfTrue="1" operator="equal">
      <formula>0</formula>
    </cfRule>
  </conditionalFormatting>
  <conditionalFormatting sqref="C302">
    <cfRule type="cellIs" dxfId="27" priority="27" stopIfTrue="1" operator="equal">
      <formula>$C301</formula>
    </cfRule>
  </conditionalFormatting>
  <conditionalFormatting sqref="A302:B302">
    <cfRule type="cellIs" dxfId="26" priority="28" stopIfTrue="1" operator="equal">
      <formula>0</formula>
    </cfRule>
  </conditionalFormatting>
  <conditionalFormatting sqref="C303">
    <cfRule type="cellIs" dxfId="25" priority="25" stopIfTrue="1" operator="equal">
      <formula>$C302</formula>
    </cfRule>
  </conditionalFormatting>
  <conditionalFormatting sqref="A303:B303">
    <cfRule type="cellIs" dxfId="24" priority="26" stopIfTrue="1" operator="equal">
      <formula>0</formula>
    </cfRule>
  </conditionalFormatting>
  <conditionalFormatting sqref="C304">
    <cfRule type="cellIs" dxfId="23" priority="23" stopIfTrue="1" operator="equal">
      <formula>$C303</formula>
    </cfRule>
  </conditionalFormatting>
  <conditionalFormatting sqref="A304:B304">
    <cfRule type="cellIs" dxfId="22" priority="24" stopIfTrue="1" operator="equal">
      <formula>0</formula>
    </cfRule>
  </conditionalFormatting>
  <conditionalFormatting sqref="C305">
    <cfRule type="cellIs" dxfId="21" priority="21" stopIfTrue="1" operator="equal">
      <formula>$C304</formula>
    </cfRule>
  </conditionalFormatting>
  <conditionalFormatting sqref="A305:B305">
    <cfRule type="cellIs" dxfId="20" priority="22" stopIfTrue="1" operator="equal">
      <formula>0</formula>
    </cfRule>
  </conditionalFormatting>
  <conditionalFormatting sqref="C306">
    <cfRule type="cellIs" dxfId="19" priority="19" stopIfTrue="1" operator="equal">
      <formula>$C305</formula>
    </cfRule>
  </conditionalFormatting>
  <conditionalFormatting sqref="A306:B306">
    <cfRule type="cellIs" dxfId="18" priority="20" stopIfTrue="1" operator="equal">
      <formula>0</formula>
    </cfRule>
  </conditionalFormatting>
  <conditionalFormatting sqref="C307">
    <cfRule type="cellIs" dxfId="17" priority="17" stopIfTrue="1" operator="equal">
      <formula>$C306</formula>
    </cfRule>
  </conditionalFormatting>
  <conditionalFormatting sqref="A307:B307">
    <cfRule type="cellIs" dxfId="16" priority="18" stopIfTrue="1" operator="equal">
      <formula>0</formula>
    </cfRule>
  </conditionalFormatting>
  <conditionalFormatting sqref="C308">
    <cfRule type="cellIs" dxfId="15" priority="15" stopIfTrue="1" operator="equal">
      <formula>$C307</formula>
    </cfRule>
  </conditionalFormatting>
  <conditionalFormatting sqref="A308:B308">
    <cfRule type="cellIs" dxfId="14" priority="16" stopIfTrue="1" operator="equal">
      <formula>0</formula>
    </cfRule>
  </conditionalFormatting>
  <conditionalFormatting sqref="C309">
    <cfRule type="cellIs" dxfId="13" priority="13" stopIfTrue="1" operator="equal">
      <formula>$C308</formula>
    </cfRule>
  </conditionalFormatting>
  <conditionalFormatting sqref="A309:B309">
    <cfRule type="cellIs" dxfId="12" priority="14" stopIfTrue="1" operator="equal">
      <formula>0</formula>
    </cfRule>
  </conditionalFormatting>
  <conditionalFormatting sqref="C310">
    <cfRule type="cellIs" dxfId="11" priority="11" stopIfTrue="1" operator="equal">
      <formula>$C309</formula>
    </cfRule>
  </conditionalFormatting>
  <conditionalFormatting sqref="A310:B310">
    <cfRule type="cellIs" dxfId="10" priority="12" stopIfTrue="1" operator="equal">
      <formula>0</formula>
    </cfRule>
  </conditionalFormatting>
  <conditionalFormatting sqref="C311">
    <cfRule type="cellIs" dxfId="9" priority="9" stopIfTrue="1" operator="equal">
      <formula>$C310</formula>
    </cfRule>
  </conditionalFormatting>
  <conditionalFormatting sqref="A311:B311">
    <cfRule type="cellIs" dxfId="8" priority="10" stopIfTrue="1" operator="equal">
      <formula>0</formula>
    </cfRule>
  </conditionalFormatting>
  <conditionalFormatting sqref="C312">
    <cfRule type="cellIs" dxfId="7" priority="7" stopIfTrue="1" operator="equal">
      <formula>$C311</formula>
    </cfRule>
  </conditionalFormatting>
  <conditionalFormatting sqref="A312:B312">
    <cfRule type="cellIs" dxfId="6" priority="8" stopIfTrue="1" operator="equal">
      <formula>0</formula>
    </cfRule>
  </conditionalFormatting>
  <conditionalFormatting sqref="C313">
    <cfRule type="cellIs" dxfId="5" priority="5" stopIfTrue="1" operator="equal">
      <formula>$C312</formula>
    </cfRule>
  </conditionalFormatting>
  <conditionalFormatting sqref="A313:B313">
    <cfRule type="cellIs" dxfId="4" priority="6" stopIfTrue="1" operator="equal">
      <formula>0</formula>
    </cfRule>
  </conditionalFormatting>
  <conditionalFormatting sqref="C314">
    <cfRule type="cellIs" dxfId="3" priority="3" stopIfTrue="1" operator="equal">
      <formula>$C313</formula>
    </cfRule>
  </conditionalFormatting>
  <conditionalFormatting sqref="A314:B31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2024-03-19T09:51:10Z</cp:lastPrinted>
  <dcterms:created xsi:type="dcterms:W3CDTF">2016-08-10T10:53:25Z</dcterms:created>
  <dcterms:modified xsi:type="dcterms:W3CDTF">2024-03-19T09:51:18Z</dcterms:modified>
</cp:coreProperties>
</file>