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звіти по паспортах\Виконком\"/>
    </mc:Choice>
  </mc:AlternateContent>
  <bookViews>
    <workbookView xWindow="-255" yWindow="-60" windowWidth="25440" windowHeight="14385"/>
  </bookViews>
  <sheets>
    <sheet name="КПК0215041" sheetId="1" r:id="rId1"/>
  </sheets>
  <definedNames>
    <definedName name="_xlnm.Print_Area" localSheetId="0">КПК0215041!$A$1:$BQ$126</definedName>
  </definedNames>
  <calcPr calcId="152511"/>
</workbook>
</file>

<file path=xl/calcChain.xml><?xml version="1.0" encoding="utf-8"?>
<calcChain xmlns="http://schemas.openxmlformats.org/spreadsheetml/2006/main">
  <c r="BH93" i="1" l="1"/>
  <c r="BC93" i="1"/>
  <c r="BH91" i="1"/>
  <c r="BC91" i="1"/>
  <c r="BH89" i="1"/>
  <c r="BC89" i="1"/>
  <c r="BH87" i="1"/>
  <c r="BC87" i="1"/>
  <c r="BH86" i="1"/>
  <c r="BC86" i="1"/>
  <c r="BH85" i="1"/>
  <c r="BC85" i="1"/>
  <c r="BD75" i="1"/>
  <c r="AY75" i="1"/>
  <c r="BI75" i="1" s="1"/>
  <c r="AS75" i="1"/>
  <c r="AC75" i="1"/>
  <c r="BD74" i="1"/>
  <c r="AY74" i="1"/>
  <c r="BI74" i="1" s="1"/>
  <c r="AS74" i="1"/>
  <c r="AC74" i="1"/>
  <c r="BI55" i="1"/>
  <c r="BD55" i="1"/>
  <c r="BN55" i="1" s="1"/>
  <c r="AZ55" i="1"/>
  <c r="AK55" i="1"/>
  <c r="BI54" i="1"/>
  <c r="BD54" i="1"/>
  <c r="BN54" i="1" s="1"/>
  <c r="AZ54" i="1"/>
  <c r="AK54" i="1"/>
  <c r="BI53" i="1"/>
  <c r="BD53" i="1"/>
  <c r="BN53" i="1" s="1"/>
  <c r="AZ53" i="1"/>
  <c r="AK53" i="1"/>
  <c r="BI52" i="1"/>
  <c r="BD52" i="1"/>
  <c r="BN52" i="1" s="1"/>
  <c r="AZ52" i="1"/>
  <c r="AK52" i="1"/>
  <c r="BI51" i="1"/>
  <c r="BD51" i="1"/>
  <c r="BN51" i="1" s="1"/>
  <c r="AZ51" i="1"/>
  <c r="AK51" i="1"/>
  <c r="BI50" i="1"/>
  <c r="BD50" i="1"/>
  <c r="BN50" i="1" s="1"/>
  <c r="AZ50" i="1"/>
  <c r="AK50" i="1"/>
  <c r="BI49" i="1"/>
  <c r="BD49" i="1"/>
  <c r="BN49" i="1" s="1"/>
  <c r="AZ49" i="1"/>
  <c r="AK49" i="1"/>
  <c r="BI48" i="1"/>
  <c r="BD48" i="1"/>
  <c r="BN48" i="1" s="1"/>
  <c r="AZ48" i="1"/>
  <c r="AK48" i="1"/>
  <c r="BI47" i="1"/>
  <c r="BD47" i="1"/>
  <c r="BN47" i="1" s="1"/>
  <c r="AZ47" i="1"/>
  <c r="AK47" i="1"/>
  <c r="BI46" i="1"/>
  <c r="BD46" i="1"/>
  <c r="BN46" i="1" s="1"/>
  <c r="AZ46" i="1"/>
  <c r="AK46" i="1"/>
  <c r="BI45" i="1"/>
  <c r="BD45" i="1"/>
  <c r="BN45" i="1" s="1"/>
  <c r="AZ45" i="1"/>
  <c r="AK45" i="1"/>
  <c r="BI44" i="1"/>
  <c r="BD44" i="1"/>
  <c r="BN44" i="1" s="1"/>
  <c r="AZ44" i="1"/>
  <c r="AK44" i="1"/>
</calcChain>
</file>

<file path=xl/sharedStrings.xml><?xml version="1.0" encoding="utf-8"?>
<sst xmlns="http://schemas.openxmlformats.org/spreadsheetml/2006/main" count="232" uniqueCount="142">
  <si>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</si>
  <si>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</si>
  <si>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</si>
  <si>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</si>
  <si>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</si>
  <si>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</si>
  <si>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</si>
  <si>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</si>
  <si>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</si>
  <si>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</si>
  <si>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</si>
  <si>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</si>
  <si>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</si>
  <si>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</si>
  <si>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</si>
  <si>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</si>
  <si>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</si>
  <si>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</si>
  <si>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</si>
  <si>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</si>
  <si>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</si>
  <si>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</si>
  <si>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</si>
  <si>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</si>
  <si>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</si>
  <si>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</si>
  <si>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</si>
  <si>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</si>
  <si>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</si>
  <si>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</si>
  <si>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</si>
  <si>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</si>
  <si>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</si>
  <si>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</si>
  <si>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</si>
  <si>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</si>
  <si>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</si>
  <si>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</si>
  <si>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</si>
  <si>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</si>
  <si>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</si>
  <si>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</si>
  <si>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</si>
  <si>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</si>
  <si>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</si>
  <si>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</si>
  <si>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</si>
  <si>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</si>
  <si>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</si>
  <si>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</si>
  <si>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</si>
  <si>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</si>
  <si>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</si>
  <si>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</si>
  <si>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</si>
  <si>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</si>
  <si>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</si>
  <si>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</si>
  <si>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</si>
  <si>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</si>
  <si>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</si>
  <si>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</si>
  <si>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</si>
  <si>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</si>
  <si>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</si>
  <si>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</si>
  <si>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</si>
  <si>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</si>
  <si>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</si>
  <si>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</si>
  <si>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</si>
  <si>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</si>
  <si>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</si>
  <si>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</si>
  <si>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</si>
  <si>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</si>
  <si>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</si>
  <si>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</si>
  <si>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</si>
  <si>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</si>
  <si>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</si>
  <si>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фунукціонування Комунального підприємства Спортивний комплекс "Шахтар"</t>
  </si>
  <si>
    <t>Надання послуг з фізичної культури та спорту мешканцям міста</t>
  </si>
  <si>
    <t>Утримання в належному стані  та забезпечення  ефективного функціонування для проведення спортивних заходів Комунального підприємства Спортивний комплекс "Шахтар"</t>
  </si>
  <si>
    <t>оплата комунальних послуг та енергоносіїв</t>
  </si>
  <si>
    <t>оплата праці з нарахуваннями</t>
  </si>
  <si>
    <t>придбання будівельних матеріалів для поточного ремонту мототреку "Гірник"</t>
  </si>
  <si>
    <t>Придбання матеріалів для підготовки мототреку "Гірник" до проведення змагань із спідвею</t>
  </si>
  <si>
    <t>Поточний ремонт мототреку "Гірник"</t>
  </si>
  <si>
    <t>Поточний ремонт системи вентиляції приміщення басейну та душових КП СК"Шахтар"</t>
  </si>
  <si>
    <t>Поточний ремонт системи нагріву гарячого водопостачання у приміщенні Палацу спорту КП СК"Шахтар"</t>
  </si>
  <si>
    <t>Оплата за розроблення проектних пропозицій та виготовлення паспорта прив'язки тимчасових споруд по вул.І.Франка,3б в селищі Гірник</t>
  </si>
  <si>
    <t>Придбання матеріалів для ремонту м'якої покрівлі мототреку  "Гірник"</t>
  </si>
  <si>
    <t>Придбання прожекторів світлодіодних для мототреку "Гірник"</t>
  </si>
  <si>
    <t>Придбання  системи контролю доступу для басейну із встановленням та програмним забезпеченням</t>
  </si>
  <si>
    <t>УСЬОГО</t>
  </si>
  <si>
    <t>Економія коштів за рахунок лікарняних та відпусток</t>
  </si>
  <si>
    <t>За результатами проведеного тендеру договір на проведення поточного ремонту було укладено на меншу суму</t>
  </si>
  <si>
    <t>Закуплено світлодіодні прожектори за дешевшою ціною</t>
  </si>
  <si>
    <t>Проведено закупівлю обладнання за дешевшою ціною</t>
  </si>
  <si>
    <t>Програма фінансової підтримки комунального підприємства Спортивний комплекс  "Шахтар" на 2023 рік</t>
  </si>
  <si>
    <t>Усього</t>
  </si>
  <si>
    <t>затрат</t>
  </si>
  <si>
    <t/>
  </si>
  <si>
    <t>кількість спортивних об`єктів на які спрямовується фінансова підтримка</t>
  </si>
  <si>
    <t>од.</t>
  </si>
  <si>
    <t>технічна документація</t>
  </si>
  <si>
    <t>обсяг витрат на утримання спортивних об'єктів  грн</t>
  </si>
  <si>
    <t>грн.</t>
  </si>
  <si>
    <t>кошторис</t>
  </si>
  <si>
    <t>кількістьт установ, яким надається фінансова підтримка</t>
  </si>
  <si>
    <t>продукту</t>
  </si>
  <si>
    <t>кількість годин наданих  спортивних послуг, з них юридичним особам</t>
  </si>
  <si>
    <t>годин</t>
  </si>
  <si>
    <t>ефективності</t>
  </si>
  <si>
    <t>середня вартість наданих  спортивних послуг</t>
  </si>
  <si>
    <t>якості</t>
  </si>
  <si>
    <t>відсоток наданих спортивних послуг від звернень</t>
  </si>
  <si>
    <t>відс.</t>
  </si>
  <si>
    <t>дані КП СК "Шахтар"</t>
  </si>
  <si>
    <t>Віхилення спричинені економією коштів на придбання матеріалів та виконанням робіт по поточному ремонту системи вентиляції</t>
  </si>
  <si>
    <t>Відхилення спричинені  економією  коштів  на придбання матеріалів та виконанням робіт по поточному ремонту системи вентиляції</t>
  </si>
  <si>
    <t>Забезпечення функціонування Комунального підприємства Спортивний комплекс "Шахтар"</t>
  </si>
  <si>
    <t>Розбіжність між фактичними та затвердженими показниками пов'язана з економією коштів на придбання матеріалів та виконанням робіт по поточному ремонту системи вентиляції</t>
  </si>
  <si>
    <t>Бюджетна програма "Утримання та фінансова підтримка фінансових споруд" у 2023 році здійснювалася в межах затвердженого кошторису. Економія коштів по оплаті праці виникла за рахунок лікарняних та відпусток. Економія коштів виникла при закупівлі матеріалів та  оплаті  послуг щодо монтажу системи вентиляції та гарячого водопостачання приміщення Палацу спорту.</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</si>
  <si>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</si>
  <si>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</si>
  <si>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</si>
  <si>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</si>
  <si>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</si>
  <si>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</si>
  <si>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</si>
  <si>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t>
  </si>
  <si>
    <t xml:space="preserve">  гривень</t>
  </si>
  <si>
    <t>місцевого бюджету на 2023  рік</t>
  </si>
  <si>
    <t>0215041</t>
  </si>
  <si>
    <t>Утримання та фінансова підтримка спортивних споруд</t>
  </si>
  <si>
    <t>0210000</t>
  </si>
  <si>
    <t>5041</t>
  </si>
  <si>
    <t>0810</t>
  </si>
  <si>
    <t>КП Спортивний комплекс "Шахтар"</t>
  </si>
  <si>
    <t>41466374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</si>
</sst>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Звичайни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6"/>
  <sheetViews>
    <sheetView tabSelected="1" topLeftCell="A96" zoomScaleNormal="100" workbookViewId="0">
      <selection activeCell="AU17" sqref="AU17:BB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134</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125</v>
      </c>
      <c r="C14" s="59"/>
      <c r="D14" s="59"/>
      <c r="E14" s="59"/>
      <c r="F14" s="59"/>
      <c r="G14" s="59"/>
      <c r="H14" s="59"/>
      <c r="I14" s="59"/>
      <c r="J14" s="59"/>
      <c r="K14" s="59"/>
      <c r="L14" s="59"/>
      <c r="M14" s="19"/>
      <c r="N14" s="151" t="s">
        <v>126</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131</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137</v>
      </c>
      <c r="C17" s="59"/>
      <c r="D17" s="59"/>
      <c r="E17" s="59"/>
      <c r="F17" s="59"/>
      <c r="G17" s="59"/>
      <c r="H17" s="59"/>
      <c r="I17" s="59"/>
      <c r="J17" s="59"/>
      <c r="K17" s="59"/>
      <c r="L17" s="59"/>
      <c r="M17" s="19"/>
      <c r="N17" s="151" t="s">
        <v>140</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141</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135</v>
      </c>
      <c r="C20" s="59"/>
      <c r="D20" s="59"/>
      <c r="E20" s="59"/>
      <c r="F20" s="59"/>
      <c r="G20" s="59"/>
      <c r="H20" s="59"/>
      <c r="I20" s="59"/>
      <c r="J20" s="59"/>
      <c r="K20" s="59"/>
      <c r="L20" s="59"/>
      <c r="M20"/>
      <c r="N20" s="150" t="s">
        <v>138</v>
      </c>
      <c r="O20" s="59"/>
      <c r="P20" s="59"/>
      <c r="Q20" s="59"/>
      <c r="R20" s="59"/>
      <c r="S20" s="59"/>
      <c r="T20" s="59"/>
      <c r="U20" s="59"/>
      <c r="V20" s="59"/>
      <c r="W20" s="59"/>
      <c r="X20" s="59"/>
      <c r="Y20" s="59"/>
      <c r="Z20" s="24"/>
      <c r="AA20" s="150" t="s">
        <v>139</v>
      </c>
      <c r="AB20" s="59"/>
      <c r="AC20" s="59"/>
      <c r="AD20" s="59"/>
      <c r="AE20" s="59"/>
      <c r="AF20" s="59"/>
      <c r="AG20" s="59"/>
      <c r="AH20" s="59"/>
      <c r="AI20" s="59"/>
      <c r="AJ20" s="24"/>
      <c r="AK20" s="155" t="s">
        <v>136</v>
      </c>
      <c r="AL20" s="147"/>
      <c r="AM20" s="147"/>
      <c r="AN20" s="147"/>
      <c r="AO20" s="147"/>
      <c r="AP20" s="147"/>
      <c r="AQ20" s="147"/>
      <c r="AR20" s="147"/>
      <c r="AS20" s="147"/>
      <c r="AT20" s="147"/>
      <c r="AU20" s="147"/>
      <c r="AV20" s="147"/>
      <c r="AW20" s="147"/>
      <c r="AX20" s="147"/>
      <c r="AY20" s="147"/>
      <c r="AZ20" s="147"/>
      <c r="BA20" s="147"/>
      <c r="BB20" s="147"/>
      <c r="BC20" s="147"/>
      <c r="BD20" s="24"/>
      <c r="BE20" s="150" t="s">
        <v>132</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5.75" customHeight="1" x14ac:dyDescent="0.2">
      <c r="A27" s="94">
        <v>2</v>
      </c>
      <c r="B27" s="94"/>
      <c r="C27" s="94"/>
      <c r="D27" s="94"/>
      <c r="E27" s="94"/>
      <c r="F27" s="94"/>
      <c r="G27" s="112" t="s">
        <v>82</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4"/>
    </row>
    <row r="28" spans="1:79" ht="12.7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15.95" customHeight="1" x14ac:dyDescent="0.2">
      <c r="A29" s="41" t="s">
        <v>40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row>
    <row r="30" spans="1:79" ht="15.95" customHeight="1" x14ac:dyDescent="0.2">
      <c r="A30" s="146" t="s">
        <v>122</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row>
    <row r="31" spans="1:79" ht="12.75" customHeight="1" x14ac:dyDescent="0.2">
      <c r="A31" s="14"/>
      <c r="B31" s="14"/>
      <c r="C31" s="14"/>
      <c r="D31" s="14"/>
      <c r="E31" s="14"/>
      <c r="F31" s="14"/>
      <c r="G31" s="14"/>
      <c r="H31" s="14"/>
      <c r="I31" s="14"/>
      <c r="J31" s="14"/>
      <c r="K31" s="14"/>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row>
    <row r="32" spans="1:79" ht="15.75" customHeight="1" x14ac:dyDescent="0.2">
      <c r="A32" s="41" t="s">
        <v>41</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79" ht="22.5" customHeight="1" x14ac:dyDescent="0.2">
      <c r="A33" s="70" t="s">
        <v>3</v>
      </c>
      <c r="B33" s="70"/>
      <c r="C33" s="70"/>
      <c r="D33" s="70"/>
      <c r="E33" s="70"/>
      <c r="F33" s="70"/>
      <c r="G33" s="71" t="s">
        <v>39</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0.5" hidden="1" customHeight="1" x14ac:dyDescent="0.2">
      <c r="A34" s="94" t="s">
        <v>13</v>
      </c>
      <c r="B34" s="94"/>
      <c r="C34" s="94"/>
      <c r="D34" s="94"/>
      <c r="E34" s="94"/>
      <c r="F34" s="94"/>
      <c r="G34" s="66" t="s">
        <v>14</v>
      </c>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8"/>
      <c r="CA34" s="1" t="s">
        <v>50</v>
      </c>
    </row>
    <row r="35" spans="1:79" ht="15" customHeight="1" x14ac:dyDescent="0.2">
      <c r="A35" s="94">
        <v>1</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c r="CA35" s="1" t="s">
        <v>48</v>
      </c>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133</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15" customHeight="1" x14ac:dyDescent="0.2">
      <c r="A44" s="82">
        <v>1</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1332000</v>
      </c>
      <c r="AB44" s="57"/>
      <c r="AC44" s="57"/>
      <c r="AD44" s="57"/>
      <c r="AE44" s="57"/>
      <c r="AF44" s="57">
        <v>0</v>
      </c>
      <c r="AG44" s="57"/>
      <c r="AH44" s="57"/>
      <c r="AI44" s="57"/>
      <c r="AJ44" s="57"/>
      <c r="AK44" s="57">
        <f>AA44+AF44</f>
        <v>1332000</v>
      </c>
      <c r="AL44" s="57"/>
      <c r="AM44" s="57"/>
      <c r="AN44" s="57"/>
      <c r="AO44" s="57"/>
      <c r="AP44" s="57">
        <v>1331780.17</v>
      </c>
      <c r="AQ44" s="57"/>
      <c r="AR44" s="57"/>
      <c r="AS44" s="57"/>
      <c r="AT44" s="57"/>
      <c r="AU44" s="57">
        <v>0</v>
      </c>
      <c r="AV44" s="57"/>
      <c r="AW44" s="57"/>
      <c r="AX44" s="57"/>
      <c r="AY44" s="57"/>
      <c r="AZ44" s="57">
        <f>AP44+AU44</f>
        <v>1331780.17</v>
      </c>
      <c r="BA44" s="57"/>
      <c r="BB44" s="57"/>
      <c r="BC44" s="57"/>
      <c r="BD44" s="57">
        <f>AP44-AA44</f>
        <v>-219.83000000007451</v>
      </c>
      <c r="BE44" s="57"/>
      <c r="BF44" s="57"/>
      <c r="BG44" s="57"/>
      <c r="BH44" s="57"/>
      <c r="BI44" s="57">
        <f>AU44-AF44</f>
        <v>0</v>
      </c>
      <c r="BJ44" s="57"/>
      <c r="BK44" s="57"/>
      <c r="BL44" s="57"/>
      <c r="BM44" s="57"/>
      <c r="BN44" s="57">
        <f>BD44+BI44</f>
        <v>-219.83000000007451</v>
      </c>
      <c r="BO44" s="57"/>
      <c r="BP44" s="57"/>
      <c r="BQ44" s="57"/>
      <c r="CA44" s="1" t="s">
        <v>20</v>
      </c>
    </row>
    <row r="45" spans="1:79" ht="15" customHeight="1" x14ac:dyDescent="0.2">
      <c r="A45" s="82">
        <v>2</v>
      </c>
      <c r="B45" s="82"/>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2572900</v>
      </c>
      <c r="AB45" s="57"/>
      <c r="AC45" s="57"/>
      <c r="AD45" s="57"/>
      <c r="AE45" s="57"/>
      <c r="AF45" s="57">
        <v>0</v>
      </c>
      <c r="AG45" s="57"/>
      <c r="AH45" s="57"/>
      <c r="AI45" s="57"/>
      <c r="AJ45" s="57"/>
      <c r="AK45" s="57">
        <f>AA45+AF45</f>
        <v>2572900</v>
      </c>
      <c r="AL45" s="57"/>
      <c r="AM45" s="57"/>
      <c r="AN45" s="57"/>
      <c r="AO45" s="57"/>
      <c r="AP45" s="57">
        <v>2562706.14</v>
      </c>
      <c r="AQ45" s="57"/>
      <c r="AR45" s="57"/>
      <c r="AS45" s="57"/>
      <c r="AT45" s="57"/>
      <c r="AU45" s="57">
        <v>0</v>
      </c>
      <c r="AV45" s="57"/>
      <c r="AW45" s="57"/>
      <c r="AX45" s="57"/>
      <c r="AY45" s="57"/>
      <c r="AZ45" s="57">
        <f>AP45+AU45</f>
        <v>2562706.14</v>
      </c>
      <c r="BA45" s="57"/>
      <c r="BB45" s="57"/>
      <c r="BC45" s="57"/>
      <c r="BD45" s="57">
        <f>AP45-AA45</f>
        <v>-10193.85999999987</v>
      </c>
      <c r="BE45" s="57"/>
      <c r="BF45" s="57"/>
      <c r="BG45" s="57"/>
      <c r="BH45" s="57"/>
      <c r="BI45" s="57">
        <f>AU45-AF45</f>
        <v>0</v>
      </c>
      <c r="BJ45" s="57"/>
      <c r="BK45" s="57"/>
      <c r="BL45" s="57"/>
      <c r="BM45" s="57"/>
      <c r="BN45" s="57">
        <f>BD45+BI45</f>
        <v>-10193.85999999987</v>
      </c>
      <c r="BO45" s="57"/>
      <c r="BP45" s="57"/>
      <c r="BQ45" s="57"/>
    </row>
    <row r="46" spans="1:79" ht="15" customHeight="1" x14ac:dyDescent="0.2">
      <c r="A46" s="82">
        <v>3</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99000</v>
      </c>
      <c r="AB46" s="57"/>
      <c r="AC46" s="57"/>
      <c r="AD46" s="57"/>
      <c r="AE46" s="57"/>
      <c r="AF46" s="57">
        <v>0</v>
      </c>
      <c r="AG46" s="57"/>
      <c r="AH46" s="57"/>
      <c r="AI46" s="57"/>
      <c r="AJ46" s="57"/>
      <c r="AK46" s="57">
        <f>AA46+AF46</f>
        <v>99000</v>
      </c>
      <c r="AL46" s="57"/>
      <c r="AM46" s="57"/>
      <c r="AN46" s="57"/>
      <c r="AO46" s="57"/>
      <c r="AP46" s="57">
        <v>98801</v>
      </c>
      <c r="AQ46" s="57"/>
      <c r="AR46" s="57"/>
      <c r="AS46" s="57"/>
      <c r="AT46" s="57"/>
      <c r="AU46" s="57">
        <v>0</v>
      </c>
      <c r="AV46" s="57"/>
      <c r="AW46" s="57"/>
      <c r="AX46" s="57"/>
      <c r="AY46" s="57"/>
      <c r="AZ46" s="57">
        <f>AP46+AU46</f>
        <v>98801</v>
      </c>
      <c r="BA46" s="57"/>
      <c r="BB46" s="57"/>
      <c r="BC46" s="57"/>
      <c r="BD46" s="57">
        <f>AP46-AA46</f>
        <v>-199</v>
      </c>
      <c r="BE46" s="57"/>
      <c r="BF46" s="57"/>
      <c r="BG46" s="57"/>
      <c r="BH46" s="57"/>
      <c r="BI46" s="57">
        <f>AU46-AF46</f>
        <v>0</v>
      </c>
      <c r="BJ46" s="57"/>
      <c r="BK46" s="57"/>
      <c r="BL46" s="57"/>
      <c r="BM46" s="57"/>
      <c r="BN46" s="57">
        <f>BD46+BI46</f>
        <v>-199</v>
      </c>
      <c r="BO46" s="57"/>
      <c r="BP46" s="57"/>
      <c r="BQ46" s="57"/>
    </row>
    <row r="47" spans="1:79" ht="25.5" customHeight="1" x14ac:dyDescent="0.2">
      <c r="A47" s="82">
        <v>4</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50000</v>
      </c>
      <c r="AB47" s="57"/>
      <c r="AC47" s="57"/>
      <c r="AD47" s="57"/>
      <c r="AE47" s="57"/>
      <c r="AF47" s="57">
        <v>0</v>
      </c>
      <c r="AG47" s="57"/>
      <c r="AH47" s="57"/>
      <c r="AI47" s="57"/>
      <c r="AJ47" s="57"/>
      <c r="AK47" s="57">
        <f>AA47+AF47</f>
        <v>50000</v>
      </c>
      <c r="AL47" s="57"/>
      <c r="AM47" s="57"/>
      <c r="AN47" s="57"/>
      <c r="AO47" s="57"/>
      <c r="AP47" s="57">
        <v>49940</v>
      </c>
      <c r="AQ47" s="57"/>
      <c r="AR47" s="57"/>
      <c r="AS47" s="57"/>
      <c r="AT47" s="57"/>
      <c r="AU47" s="57">
        <v>0</v>
      </c>
      <c r="AV47" s="57"/>
      <c r="AW47" s="57"/>
      <c r="AX47" s="57"/>
      <c r="AY47" s="57"/>
      <c r="AZ47" s="57">
        <f>AP47+AU47</f>
        <v>49940</v>
      </c>
      <c r="BA47" s="57"/>
      <c r="BB47" s="57"/>
      <c r="BC47" s="57"/>
      <c r="BD47" s="57">
        <f>AP47-AA47</f>
        <v>-60</v>
      </c>
      <c r="BE47" s="57"/>
      <c r="BF47" s="57"/>
      <c r="BG47" s="57"/>
      <c r="BH47" s="57"/>
      <c r="BI47" s="57">
        <f>AU47-AF47</f>
        <v>0</v>
      </c>
      <c r="BJ47" s="57"/>
      <c r="BK47" s="57"/>
      <c r="BL47" s="57"/>
      <c r="BM47" s="57"/>
      <c r="BN47" s="57">
        <f>BD47+BI47</f>
        <v>-60</v>
      </c>
      <c r="BO47" s="57"/>
      <c r="BP47" s="57"/>
      <c r="BQ47" s="57"/>
    </row>
    <row r="48" spans="1:79" ht="15" customHeight="1" x14ac:dyDescent="0.2">
      <c r="A48" s="82">
        <v>5</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43000</v>
      </c>
      <c r="AB48" s="57"/>
      <c r="AC48" s="57"/>
      <c r="AD48" s="57"/>
      <c r="AE48" s="57"/>
      <c r="AF48" s="57">
        <v>0</v>
      </c>
      <c r="AG48" s="57"/>
      <c r="AH48" s="57"/>
      <c r="AI48" s="57"/>
      <c r="AJ48" s="57"/>
      <c r="AK48" s="57">
        <f>AA48+AF48</f>
        <v>43000</v>
      </c>
      <c r="AL48" s="57"/>
      <c r="AM48" s="57"/>
      <c r="AN48" s="57"/>
      <c r="AO48" s="57"/>
      <c r="AP48" s="57">
        <v>42971</v>
      </c>
      <c r="AQ48" s="57"/>
      <c r="AR48" s="57"/>
      <c r="AS48" s="57"/>
      <c r="AT48" s="57"/>
      <c r="AU48" s="57">
        <v>0</v>
      </c>
      <c r="AV48" s="57"/>
      <c r="AW48" s="57"/>
      <c r="AX48" s="57"/>
      <c r="AY48" s="57"/>
      <c r="AZ48" s="57">
        <f>AP48+AU48</f>
        <v>42971</v>
      </c>
      <c r="BA48" s="57"/>
      <c r="BB48" s="57"/>
      <c r="BC48" s="57"/>
      <c r="BD48" s="57">
        <f>AP48-AA48</f>
        <v>-29</v>
      </c>
      <c r="BE48" s="57"/>
      <c r="BF48" s="57"/>
      <c r="BG48" s="57"/>
      <c r="BH48" s="57"/>
      <c r="BI48" s="57">
        <f>AU48-AF48</f>
        <v>0</v>
      </c>
      <c r="BJ48" s="57"/>
      <c r="BK48" s="57"/>
      <c r="BL48" s="57"/>
      <c r="BM48" s="57"/>
      <c r="BN48" s="57">
        <f>BD48+BI48</f>
        <v>-29</v>
      </c>
      <c r="BO48" s="57"/>
      <c r="BP48" s="57"/>
      <c r="BQ48" s="57"/>
    </row>
    <row r="49" spans="1:79" ht="25.5" customHeight="1" x14ac:dyDescent="0.2">
      <c r="A49" s="82">
        <v>6</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821700</v>
      </c>
      <c r="AB49" s="57"/>
      <c r="AC49" s="57"/>
      <c r="AD49" s="57"/>
      <c r="AE49" s="57"/>
      <c r="AF49" s="57">
        <v>0</v>
      </c>
      <c r="AG49" s="57"/>
      <c r="AH49" s="57"/>
      <c r="AI49" s="57"/>
      <c r="AJ49" s="57"/>
      <c r="AK49" s="57">
        <f>AA49+AF49</f>
        <v>821700</v>
      </c>
      <c r="AL49" s="57"/>
      <c r="AM49" s="57"/>
      <c r="AN49" s="57"/>
      <c r="AO49" s="57"/>
      <c r="AP49" s="57">
        <v>660044.92000000004</v>
      </c>
      <c r="AQ49" s="57"/>
      <c r="AR49" s="57"/>
      <c r="AS49" s="57"/>
      <c r="AT49" s="57"/>
      <c r="AU49" s="57">
        <v>0</v>
      </c>
      <c r="AV49" s="57"/>
      <c r="AW49" s="57"/>
      <c r="AX49" s="57"/>
      <c r="AY49" s="57"/>
      <c r="AZ49" s="57">
        <f>AP49+AU49</f>
        <v>660044.92000000004</v>
      </c>
      <c r="BA49" s="57"/>
      <c r="BB49" s="57"/>
      <c r="BC49" s="57"/>
      <c r="BD49" s="57">
        <f>AP49-AA49</f>
        <v>-161655.07999999996</v>
      </c>
      <c r="BE49" s="57"/>
      <c r="BF49" s="57"/>
      <c r="BG49" s="57"/>
      <c r="BH49" s="57"/>
      <c r="BI49" s="57">
        <f>AU49-AF49</f>
        <v>0</v>
      </c>
      <c r="BJ49" s="57"/>
      <c r="BK49" s="57"/>
      <c r="BL49" s="57"/>
      <c r="BM49" s="57"/>
      <c r="BN49" s="57">
        <f>BD49+BI49</f>
        <v>-161655.07999999996</v>
      </c>
      <c r="BO49" s="57"/>
      <c r="BP49" s="57"/>
      <c r="BQ49" s="57"/>
    </row>
    <row r="50" spans="1:79" ht="25.5" customHeight="1" x14ac:dyDescent="0.2">
      <c r="A50" s="82">
        <v>7</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850000</v>
      </c>
      <c r="AB50" s="57"/>
      <c r="AC50" s="57"/>
      <c r="AD50" s="57"/>
      <c r="AE50" s="57"/>
      <c r="AF50" s="57">
        <v>0</v>
      </c>
      <c r="AG50" s="57"/>
      <c r="AH50" s="57"/>
      <c r="AI50" s="57"/>
      <c r="AJ50" s="57"/>
      <c r="AK50" s="57">
        <f>AA50+AF50</f>
        <v>850000</v>
      </c>
      <c r="AL50" s="57"/>
      <c r="AM50" s="57"/>
      <c r="AN50" s="57"/>
      <c r="AO50" s="57"/>
      <c r="AP50" s="57">
        <v>829852.61</v>
      </c>
      <c r="AQ50" s="57"/>
      <c r="AR50" s="57"/>
      <c r="AS50" s="57"/>
      <c r="AT50" s="57"/>
      <c r="AU50" s="57">
        <v>0</v>
      </c>
      <c r="AV50" s="57"/>
      <c r="AW50" s="57"/>
      <c r="AX50" s="57"/>
      <c r="AY50" s="57"/>
      <c r="AZ50" s="57">
        <f>AP50+AU50</f>
        <v>829852.61</v>
      </c>
      <c r="BA50" s="57"/>
      <c r="BB50" s="57"/>
      <c r="BC50" s="57"/>
      <c r="BD50" s="57">
        <f>AP50-AA50</f>
        <v>-20147.390000000014</v>
      </c>
      <c r="BE50" s="57"/>
      <c r="BF50" s="57"/>
      <c r="BG50" s="57"/>
      <c r="BH50" s="57"/>
      <c r="BI50" s="57">
        <f>AU50-AF50</f>
        <v>0</v>
      </c>
      <c r="BJ50" s="57"/>
      <c r="BK50" s="57"/>
      <c r="BL50" s="57"/>
      <c r="BM50" s="57"/>
      <c r="BN50" s="57">
        <f>BD50+BI50</f>
        <v>-20147.390000000014</v>
      </c>
      <c r="BO50" s="57"/>
      <c r="BP50" s="57"/>
      <c r="BQ50" s="57"/>
    </row>
    <row r="51" spans="1:79" ht="25.5" customHeight="1" x14ac:dyDescent="0.2">
      <c r="A51" s="82">
        <v>8</v>
      </c>
      <c r="B51" s="82"/>
      <c r="C51" s="115" t="s">
        <v>91</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23836</v>
      </c>
      <c r="AB51" s="57"/>
      <c r="AC51" s="57"/>
      <c r="AD51" s="57"/>
      <c r="AE51" s="57"/>
      <c r="AF51" s="57">
        <v>0</v>
      </c>
      <c r="AG51" s="57"/>
      <c r="AH51" s="57"/>
      <c r="AI51" s="57"/>
      <c r="AJ51" s="57"/>
      <c r="AK51" s="57">
        <f>AA51+AF51</f>
        <v>23836</v>
      </c>
      <c r="AL51" s="57"/>
      <c r="AM51" s="57"/>
      <c r="AN51" s="57"/>
      <c r="AO51" s="57"/>
      <c r="AP51" s="57">
        <v>23836</v>
      </c>
      <c r="AQ51" s="57"/>
      <c r="AR51" s="57"/>
      <c r="AS51" s="57"/>
      <c r="AT51" s="57"/>
      <c r="AU51" s="57">
        <v>0</v>
      </c>
      <c r="AV51" s="57"/>
      <c r="AW51" s="57"/>
      <c r="AX51" s="57"/>
      <c r="AY51" s="57"/>
      <c r="AZ51" s="57">
        <f>AP51+AU51</f>
        <v>23836</v>
      </c>
      <c r="BA51" s="57"/>
      <c r="BB51" s="57"/>
      <c r="BC51" s="57"/>
      <c r="BD51" s="57">
        <f>AP51-AA51</f>
        <v>0</v>
      </c>
      <c r="BE51" s="57"/>
      <c r="BF51" s="57"/>
      <c r="BG51" s="57"/>
      <c r="BH51" s="57"/>
      <c r="BI51" s="57">
        <f>AU51-AF51</f>
        <v>0</v>
      </c>
      <c r="BJ51" s="57"/>
      <c r="BK51" s="57"/>
      <c r="BL51" s="57"/>
      <c r="BM51" s="57"/>
      <c r="BN51" s="57">
        <f>BD51+BI51</f>
        <v>0</v>
      </c>
      <c r="BO51" s="57"/>
      <c r="BP51" s="57"/>
      <c r="BQ51" s="57"/>
    </row>
    <row r="52" spans="1:79" ht="15" customHeight="1" x14ac:dyDescent="0.2">
      <c r="A52" s="82">
        <v>9</v>
      </c>
      <c r="B52" s="82"/>
      <c r="C52" s="115" t="s">
        <v>92</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120000</v>
      </c>
      <c r="AB52" s="57"/>
      <c r="AC52" s="57"/>
      <c r="AD52" s="57"/>
      <c r="AE52" s="57"/>
      <c r="AF52" s="57">
        <v>0</v>
      </c>
      <c r="AG52" s="57"/>
      <c r="AH52" s="57"/>
      <c r="AI52" s="57"/>
      <c r="AJ52" s="57"/>
      <c r="AK52" s="57">
        <f>AA52+AF52</f>
        <v>120000</v>
      </c>
      <c r="AL52" s="57"/>
      <c r="AM52" s="57"/>
      <c r="AN52" s="57"/>
      <c r="AO52" s="57"/>
      <c r="AP52" s="57">
        <v>119999.5</v>
      </c>
      <c r="AQ52" s="57"/>
      <c r="AR52" s="57"/>
      <c r="AS52" s="57"/>
      <c r="AT52" s="57"/>
      <c r="AU52" s="57">
        <v>0</v>
      </c>
      <c r="AV52" s="57"/>
      <c r="AW52" s="57"/>
      <c r="AX52" s="57"/>
      <c r="AY52" s="57"/>
      <c r="AZ52" s="57">
        <f>AP52+AU52</f>
        <v>119999.5</v>
      </c>
      <c r="BA52" s="57"/>
      <c r="BB52" s="57"/>
      <c r="BC52" s="57"/>
      <c r="BD52" s="57">
        <f>AP52-AA52</f>
        <v>-0.5</v>
      </c>
      <c r="BE52" s="57"/>
      <c r="BF52" s="57"/>
      <c r="BG52" s="57"/>
      <c r="BH52" s="57"/>
      <c r="BI52" s="57">
        <f>AU52-AF52</f>
        <v>0</v>
      </c>
      <c r="BJ52" s="57"/>
      <c r="BK52" s="57"/>
      <c r="BL52" s="57"/>
      <c r="BM52" s="57"/>
      <c r="BN52" s="57">
        <f>BD52+BI52</f>
        <v>-0.5</v>
      </c>
      <c r="BO52" s="57"/>
      <c r="BP52" s="57"/>
      <c r="BQ52" s="57"/>
    </row>
    <row r="53" spans="1:79" ht="15" customHeight="1" x14ac:dyDescent="0.2">
      <c r="A53" s="82">
        <v>10</v>
      </c>
      <c r="B53" s="82"/>
      <c r="C53" s="115" t="s">
        <v>93</v>
      </c>
      <c r="D53" s="116"/>
      <c r="E53" s="116"/>
      <c r="F53" s="116"/>
      <c r="G53" s="116"/>
      <c r="H53" s="116"/>
      <c r="I53" s="116"/>
      <c r="J53" s="116"/>
      <c r="K53" s="116"/>
      <c r="L53" s="116"/>
      <c r="M53" s="116"/>
      <c r="N53" s="116"/>
      <c r="O53" s="116"/>
      <c r="P53" s="116"/>
      <c r="Q53" s="116"/>
      <c r="R53" s="116"/>
      <c r="S53" s="116"/>
      <c r="T53" s="116"/>
      <c r="U53" s="116"/>
      <c r="V53" s="116"/>
      <c r="W53" s="116"/>
      <c r="X53" s="116"/>
      <c r="Y53" s="116"/>
      <c r="Z53" s="117"/>
      <c r="AA53" s="57">
        <v>100000</v>
      </c>
      <c r="AB53" s="57"/>
      <c r="AC53" s="57"/>
      <c r="AD53" s="57"/>
      <c r="AE53" s="57"/>
      <c r="AF53" s="57">
        <v>0</v>
      </c>
      <c r="AG53" s="57"/>
      <c r="AH53" s="57"/>
      <c r="AI53" s="57"/>
      <c r="AJ53" s="57"/>
      <c r="AK53" s="57">
        <f>AA53+AF53</f>
        <v>100000</v>
      </c>
      <c r="AL53" s="57"/>
      <c r="AM53" s="57"/>
      <c r="AN53" s="57"/>
      <c r="AO53" s="57"/>
      <c r="AP53" s="57">
        <v>85992</v>
      </c>
      <c r="AQ53" s="57"/>
      <c r="AR53" s="57"/>
      <c r="AS53" s="57"/>
      <c r="AT53" s="57"/>
      <c r="AU53" s="57">
        <v>0</v>
      </c>
      <c r="AV53" s="57"/>
      <c r="AW53" s="57"/>
      <c r="AX53" s="57"/>
      <c r="AY53" s="57"/>
      <c r="AZ53" s="57">
        <f>AP53+AU53</f>
        <v>85992</v>
      </c>
      <c r="BA53" s="57"/>
      <c r="BB53" s="57"/>
      <c r="BC53" s="57"/>
      <c r="BD53" s="57">
        <f>AP53-AA53</f>
        <v>-14008</v>
      </c>
      <c r="BE53" s="57"/>
      <c r="BF53" s="57"/>
      <c r="BG53" s="57"/>
      <c r="BH53" s="57"/>
      <c r="BI53" s="57">
        <f>AU53-AF53</f>
        <v>0</v>
      </c>
      <c r="BJ53" s="57"/>
      <c r="BK53" s="57"/>
      <c r="BL53" s="57"/>
      <c r="BM53" s="57"/>
      <c r="BN53" s="57">
        <f>BD53+BI53</f>
        <v>-14008</v>
      </c>
      <c r="BO53" s="57"/>
      <c r="BP53" s="57"/>
      <c r="BQ53" s="57"/>
    </row>
    <row r="54" spans="1:79" ht="25.5" customHeight="1" x14ac:dyDescent="0.2">
      <c r="A54" s="82">
        <v>11</v>
      </c>
      <c r="B54" s="82"/>
      <c r="C54" s="115" t="s">
        <v>94</v>
      </c>
      <c r="D54" s="116"/>
      <c r="E54" s="116"/>
      <c r="F54" s="116"/>
      <c r="G54" s="116"/>
      <c r="H54" s="116"/>
      <c r="I54" s="116"/>
      <c r="J54" s="116"/>
      <c r="K54" s="116"/>
      <c r="L54" s="116"/>
      <c r="M54" s="116"/>
      <c r="N54" s="116"/>
      <c r="O54" s="116"/>
      <c r="P54" s="116"/>
      <c r="Q54" s="116"/>
      <c r="R54" s="116"/>
      <c r="S54" s="116"/>
      <c r="T54" s="116"/>
      <c r="U54" s="116"/>
      <c r="V54" s="116"/>
      <c r="W54" s="116"/>
      <c r="X54" s="116"/>
      <c r="Y54" s="116"/>
      <c r="Z54" s="117"/>
      <c r="AA54" s="57">
        <v>165000</v>
      </c>
      <c r="AB54" s="57"/>
      <c r="AC54" s="57"/>
      <c r="AD54" s="57"/>
      <c r="AE54" s="57"/>
      <c r="AF54" s="57">
        <v>0</v>
      </c>
      <c r="AG54" s="57"/>
      <c r="AH54" s="57"/>
      <c r="AI54" s="57"/>
      <c r="AJ54" s="57"/>
      <c r="AK54" s="57">
        <f>AA54+AF54</f>
        <v>165000</v>
      </c>
      <c r="AL54" s="57"/>
      <c r="AM54" s="57"/>
      <c r="AN54" s="57"/>
      <c r="AO54" s="57"/>
      <c r="AP54" s="57">
        <v>148940</v>
      </c>
      <c r="AQ54" s="57"/>
      <c r="AR54" s="57"/>
      <c r="AS54" s="57"/>
      <c r="AT54" s="57"/>
      <c r="AU54" s="57">
        <v>0</v>
      </c>
      <c r="AV54" s="57"/>
      <c r="AW54" s="57"/>
      <c r="AX54" s="57"/>
      <c r="AY54" s="57"/>
      <c r="AZ54" s="57">
        <f>AP54+AU54</f>
        <v>148940</v>
      </c>
      <c r="BA54" s="57"/>
      <c r="BB54" s="57"/>
      <c r="BC54" s="57"/>
      <c r="BD54" s="57">
        <f>AP54-AA54</f>
        <v>-16060</v>
      </c>
      <c r="BE54" s="57"/>
      <c r="BF54" s="57"/>
      <c r="BG54" s="57"/>
      <c r="BH54" s="57"/>
      <c r="BI54" s="57">
        <f>AU54-AF54</f>
        <v>0</v>
      </c>
      <c r="BJ54" s="57"/>
      <c r="BK54" s="57"/>
      <c r="BL54" s="57"/>
      <c r="BM54" s="57"/>
      <c r="BN54" s="57">
        <f>BD54+BI54</f>
        <v>-16060</v>
      </c>
      <c r="BO54" s="57"/>
      <c r="BP54" s="57"/>
      <c r="BQ54" s="57"/>
    </row>
    <row r="55" spans="1:79" s="122" customFormat="1" ht="15" customHeight="1" x14ac:dyDescent="0.2">
      <c r="A55" s="118"/>
      <c r="B55" s="118"/>
      <c r="C55" s="119" t="s">
        <v>95</v>
      </c>
      <c r="D55" s="120"/>
      <c r="E55" s="120"/>
      <c r="F55" s="120"/>
      <c r="G55" s="120"/>
      <c r="H55" s="120"/>
      <c r="I55" s="120"/>
      <c r="J55" s="120"/>
      <c r="K55" s="120"/>
      <c r="L55" s="120"/>
      <c r="M55" s="120"/>
      <c r="N55" s="120"/>
      <c r="O55" s="120"/>
      <c r="P55" s="120"/>
      <c r="Q55" s="120"/>
      <c r="R55" s="120"/>
      <c r="S55" s="120"/>
      <c r="T55" s="120"/>
      <c r="U55" s="120"/>
      <c r="V55" s="120"/>
      <c r="W55" s="120"/>
      <c r="X55" s="120"/>
      <c r="Y55" s="120"/>
      <c r="Z55" s="121"/>
      <c r="AA55" s="83">
        <v>6177436</v>
      </c>
      <c r="AB55" s="83"/>
      <c r="AC55" s="83"/>
      <c r="AD55" s="83"/>
      <c r="AE55" s="83"/>
      <c r="AF55" s="83">
        <v>0</v>
      </c>
      <c r="AG55" s="83"/>
      <c r="AH55" s="83"/>
      <c r="AI55" s="83"/>
      <c r="AJ55" s="83"/>
      <c r="AK55" s="83">
        <f>AA55+AF55</f>
        <v>6177436</v>
      </c>
      <c r="AL55" s="83"/>
      <c r="AM55" s="83"/>
      <c r="AN55" s="83"/>
      <c r="AO55" s="83"/>
      <c r="AP55" s="83">
        <v>5954863.3400000008</v>
      </c>
      <c r="AQ55" s="83"/>
      <c r="AR55" s="83"/>
      <c r="AS55" s="83"/>
      <c r="AT55" s="83"/>
      <c r="AU55" s="83">
        <v>0</v>
      </c>
      <c r="AV55" s="83"/>
      <c r="AW55" s="83"/>
      <c r="AX55" s="83"/>
      <c r="AY55" s="83"/>
      <c r="AZ55" s="83">
        <f>AP55+AU55</f>
        <v>5954863.3400000008</v>
      </c>
      <c r="BA55" s="83"/>
      <c r="BB55" s="83"/>
      <c r="BC55" s="83"/>
      <c r="BD55" s="83">
        <f>AP55-AA55</f>
        <v>-222572.65999999922</v>
      </c>
      <c r="BE55" s="83"/>
      <c r="BF55" s="83"/>
      <c r="BG55" s="83"/>
      <c r="BH55" s="83"/>
      <c r="BI55" s="83">
        <f>AU55-AF55</f>
        <v>0</v>
      </c>
      <c r="BJ55" s="83"/>
      <c r="BK55" s="83"/>
      <c r="BL55" s="83"/>
      <c r="BM55" s="83"/>
      <c r="BN55" s="83">
        <f>BD55+BI55</f>
        <v>-222572.65999999922</v>
      </c>
      <c r="BO55" s="83"/>
      <c r="BP55" s="83"/>
      <c r="BQ55" s="83"/>
    </row>
    <row r="56" spans="1:79" ht="5.25" customHeight="1" x14ac:dyDescent="0.2"/>
    <row r="57" spans="1:79" ht="29.25" customHeight="1" x14ac:dyDescent="0.2">
      <c r="A57" s="41" t="s">
        <v>76</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row>
    <row r="58" spans="1:79" ht="9.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row>
    <row r="59" spans="1:79" ht="15.75" customHeight="1" x14ac:dyDescent="0.2">
      <c r="A59" s="69" t="s">
        <v>3</v>
      </c>
      <c r="B59" s="69"/>
      <c r="C59" s="54" t="s">
        <v>60</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row>
    <row r="60" spans="1:79" ht="15.75" x14ac:dyDescent="0.2">
      <c r="A60" s="69">
        <v>1</v>
      </c>
      <c r="B60" s="69"/>
      <c r="C60" s="102">
        <v>2</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row>
    <row r="61" spans="1:79" hidden="1" x14ac:dyDescent="0.2">
      <c r="A61" s="96" t="s">
        <v>13</v>
      </c>
      <c r="B61" s="97"/>
      <c r="C61" s="99" t="s">
        <v>14</v>
      </c>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1"/>
      <c r="CA61" s="1" t="s">
        <v>70</v>
      </c>
    </row>
    <row r="62" spans="1:79" ht="14.25" customHeight="1" x14ac:dyDescent="0.2">
      <c r="A62" s="96">
        <v>2</v>
      </c>
      <c r="B62" s="97"/>
      <c r="C62" s="123" t="s">
        <v>96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c r="CA62" s="1" t="s">
        <v>61</v>
      </c>
    </row>
    <row r="63" spans="1:79" ht="14.25" customHeight="1" x14ac:dyDescent="0.2">
      <c r="A63" s="96">
        <v>6</v>
      </c>
      <c r="B63" s="97"/>
      <c r="C63" s="123" t="s">
        <v>97</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14.25" customHeight="1" x14ac:dyDescent="0.2">
      <c r="A64" s="96">
        <v>7</v>
      </c>
      <c r="B64" s="97"/>
      <c r="C64" s="123" t="s">
        <v>97</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10</v>
      </c>
      <c r="B65" s="97"/>
      <c r="C65" s="123" t="s">
        <v>98</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6" spans="1:79" ht="14.25" customHeight="1" x14ac:dyDescent="0.2">
      <c r="A66" s="96">
        <v>11</v>
      </c>
      <c r="B66" s="97"/>
      <c r="C66" s="123" t="s">
        <v>99</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7"/>
    </row>
    <row r="67" spans="1:79" ht="6.75" customHeight="1" x14ac:dyDescent="0.2"/>
    <row r="68" spans="1:79" ht="15.75" customHeight="1" x14ac:dyDescent="0.2">
      <c r="A68" s="41" t="s">
        <v>42</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row>
    <row r="69" spans="1:79" ht="15" customHeight="1" x14ac:dyDescent="0.2">
      <c r="A69" s="98" t="s">
        <v>133</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row>
    <row r="70" spans="1:79" ht="28.5" customHeight="1" x14ac:dyDescent="0.2">
      <c r="A70" s="51" t="s">
        <v>3</v>
      </c>
      <c r="B70" s="53"/>
      <c r="C70" s="54" t="s">
        <v>28</v>
      </c>
      <c r="D70" s="54"/>
      <c r="E70" s="54"/>
      <c r="F70" s="54"/>
      <c r="G70" s="54"/>
      <c r="H70" s="54"/>
      <c r="I70" s="54"/>
      <c r="J70" s="54"/>
      <c r="K70" s="54"/>
      <c r="L70" s="54"/>
      <c r="M70" s="54"/>
      <c r="N70" s="54"/>
      <c r="O70" s="54"/>
      <c r="P70" s="54"/>
      <c r="Q70" s="54"/>
      <c r="R70" s="54"/>
      <c r="S70" s="54" t="s">
        <v>25</v>
      </c>
      <c r="T70" s="54"/>
      <c r="U70" s="54"/>
      <c r="V70" s="54"/>
      <c r="W70" s="54"/>
      <c r="X70" s="54"/>
      <c r="Y70" s="54"/>
      <c r="Z70" s="54"/>
      <c r="AA70" s="54"/>
      <c r="AB70" s="54"/>
      <c r="AC70" s="54"/>
      <c r="AD70" s="54"/>
      <c r="AE70" s="54"/>
      <c r="AF70" s="54"/>
      <c r="AG70" s="54"/>
      <c r="AH70" s="54"/>
      <c r="AI70" s="54" t="s">
        <v>44</v>
      </c>
      <c r="AJ70" s="54"/>
      <c r="AK70" s="54"/>
      <c r="AL70" s="54"/>
      <c r="AM70" s="54"/>
      <c r="AN70" s="54"/>
      <c r="AO70" s="54"/>
      <c r="AP70" s="54"/>
      <c r="AQ70" s="54"/>
      <c r="AR70" s="54"/>
      <c r="AS70" s="54"/>
      <c r="AT70" s="54"/>
      <c r="AU70" s="54"/>
      <c r="AV70" s="54"/>
      <c r="AW70" s="54"/>
      <c r="AX70" s="54"/>
      <c r="AY70" s="54" t="s">
        <v>0</v>
      </c>
      <c r="AZ70" s="54"/>
      <c r="BA70" s="54"/>
      <c r="BB70" s="54"/>
      <c r="BC70" s="54"/>
      <c r="BD70" s="54"/>
      <c r="BE70" s="54"/>
      <c r="BF70" s="54"/>
      <c r="BG70" s="54"/>
      <c r="BH70" s="54"/>
      <c r="BI70" s="54"/>
      <c r="BJ70" s="54"/>
      <c r="BK70" s="54"/>
      <c r="BL70" s="54"/>
      <c r="BM70" s="54"/>
      <c r="BN70" s="54"/>
      <c r="BO70" s="2"/>
      <c r="BP70" s="2"/>
      <c r="BQ70" s="2"/>
    </row>
    <row r="71" spans="1:79" ht="29.1" customHeight="1" x14ac:dyDescent="0.2">
      <c r="A71" s="103"/>
      <c r="B71" s="104"/>
      <c r="C71" s="54"/>
      <c r="D71" s="54"/>
      <c r="E71" s="54"/>
      <c r="F71" s="54"/>
      <c r="G71" s="54"/>
      <c r="H71" s="54"/>
      <c r="I71" s="54"/>
      <c r="J71" s="54"/>
      <c r="K71" s="54"/>
      <c r="L71" s="54"/>
      <c r="M71" s="54"/>
      <c r="N71" s="54"/>
      <c r="O71" s="54"/>
      <c r="P71" s="54"/>
      <c r="Q71" s="54"/>
      <c r="R71" s="54"/>
      <c r="S71" s="54" t="s">
        <v>2</v>
      </c>
      <c r="T71" s="54"/>
      <c r="U71" s="54"/>
      <c r="V71" s="54"/>
      <c r="W71" s="54"/>
      <c r="X71" s="54" t="s">
        <v>1</v>
      </c>
      <c r="Y71" s="54"/>
      <c r="Z71" s="54"/>
      <c r="AA71" s="54"/>
      <c r="AB71" s="54"/>
      <c r="AC71" s="54" t="s">
        <v>26</v>
      </c>
      <c r="AD71" s="54"/>
      <c r="AE71" s="54"/>
      <c r="AF71" s="54"/>
      <c r="AG71" s="54"/>
      <c r="AH71" s="54"/>
      <c r="AI71" s="54" t="s">
        <v>2</v>
      </c>
      <c r="AJ71" s="54"/>
      <c r="AK71" s="54"/>
      <c r="AL71" s="54"/>
      <c r="AM71" s="54"/>
      <c r="AN71" s="54" t="s">
        <v>1</v>
      </c>
      <c r="AO71" s="54"/>
      <c r="AP71" s="54"/>
      <c r="AQ71" s="54"/>
      <c r="AR71" s="54"/>
      <c r="AS71" s="54" t="s">
        <v>26</v>
      </c>
      <c r="AT71" s="54"/>
      <c r="AU71" s="54"/>
      <c r="AV71" s="54"/>
      <c r="AW71" s="54"/>
      <c r="AX71" s="54"/>
      <c r="AY71" s="42" t="s">
        <v>2</v>
      </c>
      <c r="AZ71" s="55"/>
      <c r="BA71" s="55"/>
      <c r="BB71" s="55"/>
      <c r="BC71" s="56"/>
      <c r="BD71" s="42" t="s">
        <v>1</v>
      </c>
      <c r="BE71" s="55"/>
      <c r="BF71" s="55"/>
      <c r="BG71" s="55"/>
      <c r="BH71" s="56"/>
      <c r="BI71" s="54" t="s">
        <v>26</v>
      </c>
      <c r="BJ71" s="54"/>
      <c r="BK71" s="54"/>
      <c r="BL71" s="54"/>
      <c r="BM71" s="54"/>
      <c r="BN71" s="54"/>
      <c r="BO71" s="2"/>
      <c r="BP71" s="2"/>
      <c r="BQ71" s="2"/>
    </row>
    <row r="72" spans="1:79" ht="15.95" customHeight="1" x14ac:dyDescent="0.25">
      <c r="A72" s="54">
        <v>1</v>
      </c>
      <c r="B72" s="54"/>
      <c r="C72" s="54">
        <v>2</v>
      </c>
      <c r="D72" s="54"/>
      <c r="E72" s="54"/>
      <c r="F72" s="54"/>
      <c r="G72" s="54"/>
      <c r="H72" s="54"/>
      <c r="I72" s="54"/>
      <c r="J72" s="54"/>
      <c r="K72" s="54"/>
      <c r="L72" s="54"/>
      <c r="M72" s="54"/>
      <c r="N72" s="54"/>
      <c r="O72" s="54"/>
      <c r="P72" s="54"/>
      <c r="Q72" s="54"/>
      <c r="R72" s="54"/>
      <c r="S72" s="54">
        <v>3</v>
      </c>
      <c r="T72" s="54"/>
      <c r="U72" s="54"/>
      <c r="V72" s="54"/>
      <c r="W72" s="54"/>
      <c r="X72" s="54">
        <v>4</v>
      </c>
      <c r="Y72" s="54"/>
      <c r="Z72" s="54"/>
      <c r="AA72" s="54"/>
      <c r="AB72" s="54"/>
      <c r="AC72" s="54">
        <v>5</v>
      </c>
      <c r="AD72" s="54"/>
      <c r="AE72" s="54"/>
      <c r="AF72" s="54"/>
      <c r="AG72" s="54"/>
      <c r="AH72" s="54"/>
      <c r="AI72" s="54">
        <v>6</v>
      </c>
      <c r="AJ72" s="54"/>
      <c r="AK72" s="54"/>
      <c r="AL72" s="54"/>
      <c r="AM72" s="54"/>
      <c r="AN72" s="54">
        <v>7</v>
      </c>
      <c r="AO72" s="54"/>
      <c r="AP72" s="54"/>
      <c r="AQ72" s="54"/>
      <c r="AR72" s="54"/>
      <c r="AS72" s="54">
        <v>8</v>
      </c>
      <c r="AT72" s="54"/>
      <c r="AU72" s="54"/>
      <c r="AV72" s="54"/>
      <c r="AW72" s="54"/>
      <c r="AX72" s="54"/>
      <c r="AY72" s="54">
        <v>9</v>
      </c>
      <c r="AZ72" s="54"/>
      <c r="BA72" s="54"/>
      <c r="BB72" s="54"/>
      <c r="BC72" s="54"/>
      <c r="BD72" s="54">
        <v>10</v>
      </c>
      <c r="BE72" s="54"/>
      <c r="BF72" s="54"/>
      <c r="BG72" s="54"/>
      <c r="BH72" s="54"/>
      <c r="BI72" s="42">
        <v>11</v>
      </c>
      <c r="BJ72" s="55"/>
      <c r="BK72" s="55"/>
      <c r="BL72" s="55"/>
      <c r="BM72" s="55"/>
      <c r="BN72" s="56"/>
      <c r="BO72" s="6"/>
      <c r="BP72" s="6"/>
      <c r="BQ72" s="6"/>
    </row>
    <row r="73" spans="1:79" ht="18" hidden="1" customHeight="1" x14ac:dyDescent="0.2">
      <c r="A73" s="94" t="s">
        <v>13</v>
      </c>
      <c r="B73" s="94"/>
      <c r="C73" s="95" t="s">
        <v>14</v>
      </c>
      <c r="D73" s="95"/>
      <c r="E73" s="95"/>
      <c r="F73" s="95"/>
      <c r="G73" s="95"/>
      <c r="H73" s="95"/>
      <c r="I73" s="95"/>
      <c r="J73" s="95"/>
      <c r="K73" s="95"/>
      <c r="L73" s="95"/>
      <c r="M73" s="95"/>
      <c r="N73" s="95"/>
      <c r="O73" s="95"/>
      <c r="P73" s="95"/>
      <c r="Q73" s="95"/>
      <c r="R73" s="95"/>
      <c r="S73" s="40" t="s">
        <v>10</v>
      </c>
      <c r="T73" s="40"/>
      <c r="U73" s="40"/>
      <c r="V73" s="40"/>
      <c r="W73" s="40"/>
      <c r="X73" s="40" t="s">
        <v>9</v>
      </c>
      <c r="Y73" s="40"/>
      <c r="Z73" s="40"/>
      <c r="AA73" s="40"/>
      <c r="AB73" s="40"/>
      <c r="AC73" s="78" t="s">
        <v>16</v>
      </c>
      <c r="AD73" s="106"/>
      <c r="AE73" s="106"/>
      <c r="AF73" s="106"/>
      <c r="AG73" s="106"/>
      <c r="AH73" s="106"/>
      <c r="AI73" s="40" t="s">
        <v>11</v>
      </c>
      <c r="AJ73" s="40"/>
      <c r="AK73" s="40"/>
      <c r="AL73" s="40"/>
      <c r="AM73" s="40"/>
      <c r="AN73" s="40" t="s">
        <v>12</v>
      </c>
      <c r="AO73" s="40"/>
      <c r="AP73" s="40"/>
      <c r="AQ73" s="40"/>
      <c r="AR73" s="40"/>
      <c r="AS73" s="78" t="s">
        <v>16</v>
      </c>
      <c r="AT73" s="106"/>
      <c r="AU73" s="106"/>
      <c r="AV73" s="106"/>
      <c r="AW73" s="106"/>
      <c r="AX73" s="106"/>
      <c r="AY73" s="107" t="s">
        <v>17</v>
      </c>
      <c r="AZ73" s="108"/>
      <c r="BA73" s="108"/>
      <c r="BB73" s="108"/>
      <c r="BC73" s="109"/>
      <c r="BD73" s="107" t="s">
        <v>17</v>
      </c>
      <c r="BE73" s="108"/>
      <c r="BF73" s="108"/>
      <c r="BG73" s="108"/>
      <c r="BH73" s="109"/>
      <c r="BI73" s="106" t="s">
        <v>16</v>
      </c>
      <c r="BJ73" s="106"/>
      <c r="BK73" s="106"/>
      <c r="BL73" s="106"/>
      <c r="BM73" s="106"/>
      <c r="BN73" s="106"/>
      <c r="BO73" s="7"/>
      <c r="BP73" s="7"/>
      <c r="BQ73" s="7"/>
      <c r="CA73" s="1" t="s">
        <v>21</v>
      </c>
    </row>
    <row r="74" spans="1:79" ht="38.25" customHeight="1" x14ac:dyDescent="0.2">
      <c r="A74" s="94">
        <v>1</v>
      </c>
      <c r="B74" s="94"/>
      <c r="C74" s="124" t="s">
        <v>100</v>
      </c>
      <c r="D74" s="116"/>
      <c r="E74" s="116"/>
      <c r="F74" s="116"/>
      <c r="G74" s="116"/>
      <c r="H74" s="116"/>
      <c r="I74" s="116"/>
      <c r="J74" s="116"/>
      <c r="K74" s="116"/>
      <c r="L74" s="116"/>
      <c r="M74" s="116"/>
      <c r="N74" s="116"/>
      <c r="O74" s="116"/>
      <c r="P74" s="116"/>
      <c r="Q74" s="116"/>
      <c r="R74" s="117"/>
      <c r="S74" s="110">
        <v>6177436</v>
      </c>
      <c r="T74" s="110"/>
      <c r="U74" s="110"/>
      <c r="V74" s="110"/>
      <c r="W74" s="110"/>
      <c r="X74" s="110">
        <v>0</v>
      </c>
      <c r="Y74" s="110"/>
      <c r="Z74" s="110"/>
      <c r="AA74" s="110"/>
      <c r="AB74" s="110"/>
      <c r="AC74" s="110">
        <f>S74+X74</f>
        <v>6177436</v>
      </c>
      <c r="AD74" s="110"/>
      <c r="AE74" s="110"/>
      <c r="AF74" s="110"/>
      <c r="AG74" s="110"/>
      <c r="AH74" s="110"/>
      <c r="AI74" s="110">
        <v>5954863.3399999999</v>
      </c>
      <c r="AJ74" s="110"/>
      <c r="AK74" s="110"/>
      <c r="AL74" s="110"/>
      <c r="AM74" s="110"/>
      <c r="AN74" s="110">
        <v>0</v>
      </c>
      <c r="AO74" s="110"/>
      <c r="AP74" s="110"/>
      <c r="AQ74" s="110"/>
      <c r="AR74" s="110"/>
      <c r="AS74" s="110">
        <f>AI74+AN74</f>
        <v>5954863.3399999999</v>
      </c>
      <c r="AT74" s="110"/>
      <c r="AU74" s="110"/>
      <c r="AV74" s="110"/>
      <c r="AW74" s="110"/>
      <c r="AX74" s="110"/>
      <c r="AY74" s="110">
        <f>AI74-S74</f>
        <v>-222572.66000000015</v>
      </c>
      <c r="AZ74" s="110"/>
      <c r="BA74" s="110"/>
      <c r="BB74" s="110"/>
      <c r="BC74" s="110"/>
      <c r="BD74" s="125">
        <f>AN74-X74</f>
        <v>0</v>
      </c>
      <c r="BE74" s="125"/>
      <c r="BF74" s="125"/>
      <c r="BG74" s="125"/>
      <c r="BH74" s="125"/>
      <c r="BI74" s="125">
        <f>AY74+BD74</f>
        <v>-222572.66000000015</v>
      </c>
      <c r="BJ74" s="125"/>
      <c r="BK74" s="125"/>
      <c r="BL74" s="125"/>
      <c r="BM74" s="125"/>
      <c r="BN74" s="125"/>
      <c r="BO74" s="8"/>
      <c r="BP74" s="8"/>
      <c r="BQ74" s="8"/>
      <c r="CA74" s="1" t="s">
        <v>22</v>
      </c>
    </row>
    <row r="75" spans="1:79" s="122" customFormat="1" ht="15" customHeight="1" x14ac:dyDescent="0.2">
      <c r="A75" s="126"/>
      <c r="B75" s="126"/>
      <c r="C75" s="127" t="s">
        <v>101</v>
      </c>
      <c r="D75" s="120"/>
      <c r="E75" s="120"/>
      <c r="F75" s="120"/>
      <c r="G75" s="120"/>
      <c r="H75" s="120"/>
      <c r="I75" s="120"/>
      <c r="J75" s="120"/>
      <c r="K75" s="120"/>
      <c r="L75" s="120"/>
      <c r="M75" s="120"/>
      <c r="N75" s="120"/>
      <c r="O75" s="120"/>
      <c r="P75" s="120"/>
      <c r="Q75" s="120"/>
      <c r="R75" s="121"/>
      <c r="S75" s="111">
        <v>6177436</v>
      </c>
      <c r="T75" s="111"/>
      <c r="U75" s="111"/>
      <c r="V75" s="111"/>
      <c r="W75" s="111"/>
      <c r="X75" s="111">
        <v>0</v>
      </c>
      <c r="Y75" s="111"/>
      <c r="Z75" s="111"/>
      <c r="AA75" s="111"/>
      <c r="AB75" s="111"/>
      <c r="AC75" s="111">
        <f>S75+X75</f>
        <v>6177436</v>
      </c>
      <c r="AD75" s="111"/>
      <c r="AE75" s="111"/>
      <c r="AF75" s="111"/>
      <c r="AG75" s="111"/>
      <c r="AH75" s="111"/>
      <c r="AI75" s="111">
        <v>5954863.3399999999</v>
      </c>
      <c r="AJ75" s="111"/>
      <c r="AK75" s="111"/>
      <c r="AL75" s="111"/>
      <c r="AM75" s="111"/>
      <c r="AN75" s="111">
        <v>0</v>
      </c>
      <c r="AO75" s="111"/>
      <c r="AP75" s="111"/>
      <c r="AQ75" s="111"/>
      <c r="AR75" s="111"/>
      <c r="AS75" s="111">
        <f>AI75+AN75</f>
        <v>5954863.3399999999</v>
      </c>
      <c r="AT75" s="111"/>
      <c r="AU75" s="111"/>
      <c r="AV75" s="111"/>
      <c r="AW75" s="111"/>
      <c r="AX75" s="111"/>
      <c r="AY75" s="111">
        <f>AI75-S75</f>
        <v>-222572.66000000015</v>
      </c>
      <c r="AZ75" s="111"/>
      <c r="BA75" s="111"/>
      <c r="BB75" s="111"/>
      <c r="BC75" s="111"/>
      <c r="BD75" s="128">
        <f>AN75-X75</f>
        <v>0</v>
      </c>
      <c r="BE75" s="128"/>
      <c r="BF75" s="128"/>
      <c r="BG75" s="128"/>
      <c r="BH75" s="128"/>
      <c r="BI75" s="128">
        <f>AY75+BD75</f>
        <v>-222572.66000000015</v>
      </c>
      <c r="BJ75" s="128"/>
      <c r="BK75" s="128"/>
      <c r="BL75" s="128"/>
      <c r="BM75" s="128"/>
      <c r="BN75" s="128"/>
      <c r="BO75" s="129"/>
      <c r="BP75" s="129"/>
      <c r="BQ75" s="129"/>
    </row>
    <row r="76" spans="1:79" ht="7.5" customHeight="1" x14ac:dyDescent="0.2"/>
    <row r="77" spans="1:79" ht="15.75" customHeight="1" x14ac:dyDescent="0.2">
      <c r="A77" s="41" t="s">
        <v>43</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79" ht="15.75" customHeight="1" x14ac:dyDescent="0.2">
      <c r="A78" s="41" t="s">
        <v>62</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79" ht="8.25" customHeight="1" x14ac:dyDescent="0.2"/>
    <row r="80" spans="1:79" ht="45" customHeight="1" x14ac:dyDescent="0.2">
      <c r="A80" s="51" t="s">
        <v>3</v>
      </c>
      <c r="B80" s="53"/>
      <c r="C80" s="51" t="s">
        <v>6</v>
      </c>
      <c r="D80" s="52"/>
      <c r="E80" s="52"/>
      <c r="F80" s="52"/>
      <c r="G80" s="52"/>
      <c r="H80" s="52"/>
      <c r="I80" s="53"/>
      <c r="J80" s="51" t="s">
        <v>5</v>
      </c>
      <c r="K80" s="52"/>
      <c r="L80" s="52"/>
      <c r="M80" s="52"/>
      <c r="N80" s="53"/>
      <c r="O80" s="51" t="s">
        <v>4</v>
      </c>
      <c r="P80" s="52"/>
      <c r="Q80" s="52"/>
      <c r="R80" s="52"/>
      <c r="S80" s="52"/>
      <c r="T80" s="52"/>
      <c r="U80" s="52"/>
      <c r="V80" s="52"/>
      <c r="W80" s="52"/>
      <c r="X80" s="53"/>
      <c r="Y80" s="54" t="s">
        <v>25</v>
      </c>
      <c r="Z80" s="54"/>
      <c r="AA80" s="54"/>
      <c r="AB80" s="54"/>
      <c r="AC80" s="54"/>
      <c r="AD80" s="54"/>
      <c r="AE80" s="54"/>
      <c r="AF80" s="54"/>
      <c r="AG80" s="54"/>
      <c r="AH80" s="54"/>
      <c r="AI80" s="54"/>
      <c r="AJ80" s="54"/>
      <c r="AK80" s="54"/>
      <c r="AL80" s="54"/>
      <c r="AM80" s="54"/>
      <c r="AN80" s="54" t="s">
        <v>45</v>
      </c>
      <c r="AO80" s="54"/>
      <c r="AP80" s="54"/>
      <c r="AQ80" s="54"/>
      <c r="AR80" s="54"/>
      <c r="AS80" s="54"/>
      <c r="AT80" s="54"/>
      <c r="AU80" s="54"/>
      <c r="AV80" s="54"/>
      <c r="AW80" s="54"/>
      <c r="AX80" s="54"/>
      <c r="AY80" s="54"/>
      <c r="AZ80" s="54"/>
      <c r="BA80" s="54"/>
      <c r="BB80" s="54"/>
      <c r="BC80" s="75" t="s">
        <v>0</v>
      </c>
      <c r="BD80" s="75"/>
      <c r="BE80" s="75"/>
      <c r="BF80" s="75"/>
      <c r="BG80" s="75"/>
      <c r="BH80" s="75"/>
      <c r="BI80" s="75"/>
      <c r="BJ80" s="75"/>
      <c r="BK80" s="75"/>
      <c r="BL80" s="75"/>
      <c r="BM80" s="75"/>
      <c r="BN80" s="75"/>
      <c r="BO80" s="75"/>
      <c r="BP80" s="75"/>
      <c r="BQ80" s="75"/>
      <c r="BR80" s="10"/>
      <c r="BS80" s="10"/>
      <c r="BT80" s="10"/>
      <c r="BU80" s="10"/>
      <c r="BV80" s="10"/>
      <c r="BW80" s="10"/>
      <c r="BX80" s="10"/>
      <c r="BY80" s="10"/>
      <c r="BZ80" s="9"/>
    </row>
    <row r="81" spans="1:79" ht="32.25" customHeight="1" x14ac:dyDescent="0.2">
      <c r="A81" s="103"/>
      <c r="B81" s="104"/>
      <c r="C81" s="103"/>
      <c r="D81" s="105"/>
      <c r="E81" s="105"/>
      <c r="F81" s="105"/>
      <c r="G81" s="105"/>
      <c r="H81" s="105"/>
      <c r="I81" s="104"/>
      <c r="J81" s="103"/>
      <c r="K81" s="105"/>
      <c r="L81" s="105"/>
      <c r="M81" s="105"/>
      <c r="N81" s="104"/>
      <c r="O81" s="103"/>
      <c r="P81" s="105"/>
      <c r="Q81" s="105"/>
      <c r="R81" s="105"/>
      <c r="S81" s="105"/>
      <c r="T81" s="105"/>
      <c r="U81" s="105"/>
      <c r="V81" s="105"/>
      <c r="W81" s="105"/>
      <c r="X81" s="104"/>
      <c r="Y81" s="42" t="s">
        <v>2</v>
      </c>
      <c r="Z81" s="55"/>
      <c r="AA81" s="55"/>
      <c r="AB81" s="55"/>
      <c r="AC81" s="56"/>
      <c r="AD81" s="42" t="s">
        <v>1</v>
      </c>
      <c r="AE81" s="55"/>
      <c r="AF81" s="55"/>
      <c r="AG81" s="55"/>
      <c r="AH81" s="56"/>
      <c r="AI81" s="54" t="s">
        <v>26</v>
      </c>
      <c r="AJ81" s="54"/>
      <c r="AK81" s="54"/>
      <c r="AL81" s="54"/>
      <c r="AM81" s="54"/>
      <c r="AN81" s="54" t="s">
        <v>2</v>
      </c>
      <c r="AO81" s="54"/>
      <c r="AP81" s="54"/>
      <c r="AQ81" s="54"/>
      <c r="AR81" s="54"/>
      <c r="AS81" s="54" t="s">
        <v>1</v>
      </c>
      <c r="AT81" s="54"/>
      <c r="AU81" s="54"/>
      <c r="AV81" s="54"/>
      <c r="AW81" s="54"/>
      <c r="AX81" s="54" t="s">
        <v>26</v>
      </c>
      <c r="AY81" s="54"/>
      <c r="AZ81" s="54"/>
      <c r="BA81" s="54"/>
      <c r="BB81" s="54"/>
      <c r="BC81" s="54" t="s">
        <v>2</v>
      </c>
      <c r="BD81" s="54"/>
      <c r="BE81" s="54"/>
      <c r="BF81" s="54"/>
      <c r="BG81" s="54"/>
      <c r="BH81" s="54" t="s">
        <v>1</v>
      </c>
      <c r="BI81" s="54"/>
      <c r="BJ81" s="54"/>
      <c r="BK81" s="54"/>
      <c r="BL81" s="54"/>
      <c r="BM81" s="54" t="s">
        <v>26</v>
      </c>
      <c r="BN81" s="54"/>
      <c r="BO81" s="54"/>
      <c r="BP81" s="54"/>
      <c r="BQ81" s="54"/>
      <c r="BR81" s="2"/>
      <c r="BS81" s="2"/>
      <c r="BT81" s="2"/>
      <c r="BU81" s="2"/>
      <c r="BV81" s="2"/>
      <c r="BW81" s="2"/>
      <c r="BX81" s="2"/>
      <c r="BY81" s="2"/>
      <c r="BZ81" s="9"/>
    </row>
    <row r="82" spans="1:79" ht="15.95" customHeight="1" x14ac:dyDescent="0.2">
      <c r="A82" s="54">
        <v>1</v>
      </c>
      <c r="B82" s="54"/>
      <c r="C82" s="54">
        <v>2</v>
      </c>
      <c r="D82" s="54"/>
      <c r="E82" s="54"/>
      <c r="F82" s="54"/>
      <c r="G82" s="54"/>
      <c r="H82" s="54"/>
      <c r="I82" s="54"/>
      <c r="J82" s="54">
        <v>3</v>
      </c>
      <c r="K82" s="54"/>
      <c r="L82" s="54"/>
      <c r="M82" s="54"/>
      <c r="N82" s="54"/>
      <c r="O82" s="54">
        <v>4</v>
      </c>
      <c r="P82" s="54"/>
      <c r="Q82" s="54"/>
      <c r="R82" s="54"/>
      <c r="S82" s="54"/>
      <c r="T82" s="54"/>
      <c r="U82" s="54"/>
      <c r="V82" s="54"/>
      <c r="W82" s="54"/>
      <c r="X82" s="54"/>
      <c r="Y82" s="54">
        <v>5</v>
      </c>
      <c r="Z82" s="54"/>
      <c r="AA82" s="54"/>
      <c r="AB82" s="54"/>
      <c r="AC82" s="54"/>
      <c r="AD82" s="54">
        <v>6</v>
      </c>
      <c r="AE82" s="54"/>
      <c r="AF82" s="54"/>
      <c r="AG82" s="54"/>
      <c r="AH82" s="54"/>
      <c r="AI82" s="54">
        <v>7</v>
      </c>
      <c r="AJ82" s="54"/>
      <c r="AK82" s="54"/>
      <c r="AL82" s="54"/>
      <c r="AM82" s="54"/>
      <c r="AN82" s="42">
        <v>8</v>
      </c>
      <c r="AO82" s="55"/>
      <c r="AP82" s="55"/>
      <c r="AQ82" s="55"/>
      <c r="AR82" s="56"/>
      <c r="AS82" s="42">
        <v>9</v>
      </c>
      <c r="AT82" s="55"/>
      <c r="AU82" s="55"/>
      <c r="AV82" s="55"/>
      <c r="AW82" s="56"/>
      <c r="AX82" s="42">
        <v>10</v>
      </c>
      <c r="AY82" s="55"/>
      <c r="AZ82" s="55"/>
      <c r="BA82" s="55"/>
      <c r="BB82" s="56"/>
      <c r="BC82" s="42">
        <v>11</v>
      </c>
      <c r="BD82" s="55"/>
      <c r="BE82" s="55"/>
      <c r="BF82" s="55"/>
      <c r="BG82" s="56"/>
      <c r="BH82" s="42">
        <v>12</v>
      </c>
      <c r="BI82" s="55"/>
      <c r="BJ82" s="55"/>
      <c r="BK82" s="55"/>
      <c r="BL82" s="56"/>
      <c r="BM82" s="42">
        <v>13</v>
      </c>
      <c r="BN82" s="55"/>
      <c r="BO82" s="55"/>
      <c r="BP82" s="55"/>
      <c r="BQ82" s="56"/>
      <c r="BR82" s="2"/>
      <c r="BS82" s="2"/>
      <c r="BT82" s="2"/>
      <c r="BU82" s="2"/>
      <c r="BV82" s="2"/>
      <c r="BW82" s="2"/>
      <c r="BX82" s="2"/>
      <c r="BY82" s="2"/>
      <c r="BZ82" s="9"/>
    </row>
    <row r="83" spans="1:79" ht="12.75" hidden="1" customHeight="1" x14ac:dyDescent="0.2">
      <c r="A83" s="94" t="s">
        <v>36</v>
      </c>
      <c r="B83" s="94"/>
      <c r="C83" s="66" t="s">
        <v>14</v>
      </c>
      <c r="D83" s="67"/>
      <c r="E83" s="67"/>
      <c r="F83" s="67"/>
      <c r="G83" s="67"/>
      <c r="H83" s="67"/>
      <c r="I83" s="68"/>
      <c r="J83" s="94" t="s">
        <v>15</v>
      </c>
      <c r="K83" s="94"/>
      <c r="L83" s="94"/>
      <c r="M83" s="94"/>
      <c r="N83" s="94"/>
      <c r="O83" s="95" t="s">
        <v>37</v>
      </c>
      <c r="P83" s="95"/>
      <c r="Q83" s="95"/>
      <c r="R83" s="95"/>
      <c r="S83" s="95"/>
      <c r="T83" s="95"/>
      <c r="U83" s="95"/>
      <c r="V83" s="95"/>
      <c r="W83" s="95"/>
      <c r="X83" s="66"/>
      <c r="Y83" s="40" t="s">
        <v>10</v>
      </c>
      <c r="Z83" s="40"/>
      <c r="AA83" s="40"/>
      <c r="AB83" s="40"/>
      <c r="AC83" s="40"/>
      <c r="AD83" s="40" t="s">
        <v>29</v>
      </c>
      <c r="AE83" s="40"/>
      <c r="AF83" s="40"/>
      <c r="AG83" s="40"/>
      <c r="AH83" s="40"/>
      <c r="AI83" s="40" t="s">
        <v>78</v>
      </c>
      <c r="AJ83" s="40"/>
      <c r="AK83" s="40"/>
      <c r="AL83" s="40"/>
      <c r="AM83" s="40"/>
      <c r="AN83" s="40" t="s">
        <v>30</v>
      </c>
      <c r="AO83" s="40"/>
      <c r="AP83" s="40"/>
      <c r="AQ83" s="40"/>
      <c r="AR83" s="40"/>
      <c r="AS83" s="40" t="s">
        <v>11</v>
      </c>
      <c r="AT83" s="40"/>
      <c r="AU83" s="40"/>
      <c r="AV83" s="40"/>
      <c r="AW83" s="40"/>
      <c r="AX83" s="40" t="s">
        <v>79</v>
      </c>
      <c r="AY83" s="40"/>
      <c r="AZ83" s="40"/>
      <c r="BA83" s="40"/>
      <c r="BB83" s="40"/>
      <c r="BC83" s="40" t="s">
        <v>32</v>
      </c>
      <c r="BD83" s="40"/>
      <c r="BE83" s="40"/>
      <c r="BF83" s="40"/>
      <c r="BG83" s="40"/>
      <c r="BH83" s="40" t="s">
        <v>32</v>
      </c>
      <c r="BI83" s="40"/>
      <c r="BJ83" s="40"/>
      <c r="BK83" s="40"/>
      <c r="BL83" s="40"/>
      <c r="BM83" s="81" t="s">
        <v>16</v>
      </c>
      <c r="BN83" s="81"/>
      <c r="BO83" s="81"/>
      <c r="BP83" s="81"/>
      <c r="BQ83" s="81"/>
      <c r="BR83" s="12"/>
      <c r="BS83" s="12"/>
      <c r="BT83" s="9"/>
      <c r="BU83" s="9"/>
      <c r="BV83" s="9"/>
      <c r="BW83" s="9"/>
      <c r="BX83" s="9"/>
      <c r="BY83" s="9"/>
      <c r="BZ83" s="9"/>
      <c r="CA83" s="1" t="s">
        <v>23</v>
      </c>
    </row>
    <row r="84" spans="1:79" s="122" customFormat="1" ht="15.75" x14ac:dyDescent="0.2">
      <c r="A84" s="126">
        <v>0</v>
      </c>
      <c r="B84" s="126"/>
      <c r="C84" s="130" t="s">
        <v>102</v>
      </c>
      <c r="D84" s="130"/>
      <c r="E84" s="130"/>
      <c r="F84" s="130"/>
      <c r="G84" s="130"/>
      <c r="H84" s="130"/>
      <c r="I84" s="130"/>
      <c r="J84" s="130" t="s">
        <v>103</v>
      </c>
      <c r="K84" s="130"/>
      <c r="L84" s="130"/>
      <c r="M84" s="130"/>
      <c r="N84" s="130"/>
      <c r="O84" s="130" t="s">
        <v>103</v>
      </c>
      <c r="P84" s="130"/>
      <c r="Q84" s="130"/>
      <c r="R84" s="130"/>
      <c r="S84" s="130"/>
      <c r="T84" s="130"/>
      <c r="U84" s="130"/>
      <c r="V84" s="130"/>
      <c r="W84" s="130"/>
      <c r="X84" s="130"/>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31"/>
      <c r="BS84" s="131"/>
      <c r="BT84" s="131"/>
      <c r="BU84" s="131"/>
      <c r="BV84" s="131"/>
      <c r="BW84" s="131"/>
      <c r="BX84" s="131"/>
      <c r="BY84" s="131"/>
      <c r="BZ84" s="132"/>
      <c r="CA84" s="122" t="s">
        <v>24</v>
      </c>
    </row>
    <row r="85" spans="1:79" ht="51" customHeight="1" x14ac:dyDescent="0.2">
      <c r="A85" s="94">
        <v>0</v>
      </c>
      <c r="B85" s="94"/>
      <c r="C85" s="134" t="s">
        <v>104</v>
      </c>
      <c r="D85" s="116"/>
      <c r="E85" s="116"/>
      <c r="F85" s="116"/>
      <c r="G85" s="116"/>
      <c r="H85" s="116"/>
      <c r="I85" s="117"/>
      <c r="J85" s="135" t="s">
        <v>105</v>
      </c>
      <c r="K85" s="135"/>
      <c r="L85" s="135"/>
      <c r="M85" s="135"/>
      <c r="N85" s="135"/>
      <c r="O85" s="134" t="s">
        <v>106</v>
      </c>
      <c r="P85" s="116"/>
      <c r="Q85" s="116"/>
      <c r="R85" s="116"/>
      <c r="S85" s="116"/>
      <c r="T85" s="116"/>
      <c r="U85" s="116"/>
      <c r="V85" s="116"/>
      <c r="W85" s="116"/>
      <c r="X85" s="117"/>
      <c r="Y85" s="110">
        <v>3</v>
      </c>
      <c r="Z85" s="110"/>
      <c r="AA85" s="110"/>
      <c r="AB85" s="110"/>
      <c r="AC85" s="110"/>
      <c r="AD85" s="110">
        <v>0</v>
      </c>
      <c r="AE85" s="110"/>
      <c r="AF85" s="110"/>
      <c r="AG85" s="110"/>
      <c r="AH85" s="110"/>
      <c r="AI85" s="110">
        <v>3</v>
      </c>
      <c r="AJ85" s="110"/>
      <c r="AK85" s="110"/>
      <c r="AL85" s="110"/>
      <c r="AM85" s="110"/>
      <c r="AN85" s="110">
        <v>3</v>
      </c>
      <c r="AO85" s="110"/>
      <c r="AP85" s="110"/>
      <c r="AQ85" s="110"/>
      <c r="AR85" s="110"/>
      <c r="AS85" s="110">
        <v>0</v>
      </c>
      <c r="AT85" s="110"/>
      <c r="AU85" s="110"/>
      <c r="AV85" s="110"/>
      <c r="AW85" s="110"/>
      <c r="AX85" s="110">
        <v>3</v>
      </c>
      <c r="AY85" s="110"/>
      <c r="AZ85" s="110"/>
      <c r="BA85" s="110"/>
      <c r="BB85" s="110"/>
      <c r="BC85" s="110">
        <f>AN85-Y85</f>
        <v>0</v>
      </c>
      <c r="BD85" s="110"/>
      <c r="BE85" s="110"/>
      <c r="BF85" s="110"/>
      <c r="BG85" s="110"/>
      <c r="BH85" s="110">
        <f>AS85-AD85</f>
        <v>0</v>
      </c>
      <c r="BI85" s="110"/>
      <c r="BJ85" s="110"/>
      <c r="BK85" s="110"/>
      <c r="BL85" s="110"/>
      <c r="BM85" s="110">
        <v>0</v>
      </c>
      <c r="BN85" s="110"/>
      <c r="BO85" s="110"/>
      <c r="BP85" s="110"/>
      <c r="BQ85" s="110"/>
      <c r="BR85" s="11"/>
      <c r="BS85" s="11"/>
      <c r="BT85" s="11"/>
      <c r="BU85" s="11"/>
      <c r="BV85" s="11"/>
      <c r="BW85" s="11"/>
      <c r="BX85" s="11"/>
      <c r="BY85" s="11"/>
      <c r="BZ85" s="9"/>
    </row>
    <row r="86" spans="1:79" ht="38.25" customHeight="1" x14ac:dyDescent="0.2">
      <c r="A86" s="94">
        <v>0</v>
      </c>
      <c r="B86" s="94"/>
      <c r="C86" s="134" t="s">
        <v>107</v>
      </c>
      <c r="D86" s="116"/>
      <c r="E86" s="116"/>
      <c r="F86" s="116"/>
      <c r="G86" s="116"/>
      <c r="H86" s="116"/>
      <c r="I86" s="117"/>
      <c r="J86" s="135" t="s">
        <v>108</v>
      </c>
      <c r="K86" s="135"/>
      <c r="L86" s="135"/>
      <c r="M86" s="135"/>
      <c r="N86" s="135"/>
      <c r="O86" s="134" t="s">
        <v>109</v>
      </c>
      <c r="P86" s="116"/>
      <c r="Q86" s="116"/>
      <c r="R86" s="116"/>
      <c r="S86" s="116"/>
      <c r="T86" s="116"/>
      <c r="U86" s="116"/>
      <c r="V86" s="116"/>
      <c r="W86" s="116"/>
      <c r="X86" s="117"/>
      <c r="Y86" s="110">
        <v>6177436</v>
      </c>
      <c r="Z86" s="110"/>
      <c r="AA86" s="110"/>
      <c r="AB86" s="110"/>
      <c r="AC86" s="110"/>
      <c r="AD86" s="110">
        <v>0</v>
      </c>
      <c r="AE86" s="110"/>
      <c r="AF86" s="110"/>
      <c r="AG86" s="110"/>
      <c r="AH86" s="110"/>
      <c r="AI86" s="110">
        <v>6177436</v>
      </c>
      <c r="AJ86" s="110"/>
      <c r="AK86" s="110"/>
      <c r="AL86" s="110"/>
      <c r="AM86" s="110"/>
      <c r="AN86" s="110">
        <v>5954863.3399999999</v>
      </c>
      <c r="AO86" s="110"/>
      <c r="AP86" s="110"/>
      <c r="AQ86" s="110"/>
      <c r="AR86" s="110"/>
      <c r="AS86" s="110">
        <v>0</v>
      </c>
      <c r="AT86" s="110"/>
      <c r="AU86" s="110"/>
      <c r="AV86" s="110"/>
      <c r="AW86" s="110"/>
      <c r="AX86" s="110">
        <v>5954863.3399999999</v>
      </c>
      <c r="AY86" s="110"/>
      <c r="AZ86" s="110"/>
      <c r="BA86" s="110"/>
      <c r="BB86" s="110"/>
      <c r="BC86" s="110">
        <f>AN86-Y86</f>
        <v>-222572.66000000015</v>
      </c>
      <c r="BD86" s="110"/>
      <c r="BE86" s="110"/>
      <c r="BF86" s="110"/>
      <c r="BG86" s="110"/>
      <c r="BH86" s="110">
        <f>AS86-AD86</f>
        <v>0</v>
      </c>
      <c r="BI86" s="110"/>
      <c r="BJ86" s="110"/>
      <c r="BK86" s="110"/>
      <c r="BL86" s="110"/>
      <c r="BM86" s="110">
        <v>-222572.66000000015</v>
      </c>
      <c r="BN86" s="110"/>
      <c r="BO86" s="110"/>
      <c r="BP86" s="110"/>
      <c r="BQ86" s="110"/>
      <c r="BR86" s="11"/>
      <c r="BS86" s="11"/>
      <c r="BT86" s="11"/>
      <c r="BU86" s="11"/>
      <c r="BV86" s="11"/>
      <c r="BW86" s="11"/>
      <c r="BX86" s="11"/>
      <c r="BY86" s="11"/>
      <c r="BZ86" s="9"/>
    </row>
    <row r="87" spans="1:79" ht="38.25" customHeight="1" x14ac:dyDescent="0.2">
      <c r="A87" s="94">
        <v>0</v>
      </c>
      <c r="B87" s="94"/>
      <c r="C87" s="134" t="s">
        <v>110</v>
      </c>
      <c r="D87" s="116"/>
      <c r="E87" s="116"/>
      <c r="F87" s="116"/>
      <c r="G87" s="116"/>
      <c r="H87" s="116"/>
      <c r="I87" s="117"/>
      <c r="J87" s="135" t="s">
        <v>105</v>
      </c>
      <c r="K87" s="135"/>
      <c r="L87" s="135"/>
      <c r="M87" s="135"/>
      <c r="N87" s="135"/>
      <c r="O87" s="134" t="s">
        <v>106</v>
      </c>
      <c r="P87" s="116"/>
      <c r="Q87" s="116"/>
      <c r="R87" s="116"/>
      <c r="S87" s="116"/>
      <c r="T87" s="116"/>
      <c r="U87" s="116"/>
      <c r="V87" s="116"/>
      <c r="W87" s="116"/>
      <c r="X87" s="117"/>
      <c r="Y87" s="110">
        <v>1</v>
      </c>
      <c r="Z87" s="110"/>
      <c r="AA87" s="110"/>
      <c r="AB87" s="110"/>
      <c r="AC87" s="110"/>
      <c r="AD87" s="110">
        <v>0</v>
      </c>
      <c r="AE87" s="110"/>
      <c r="AF87" s="110"/>
      <c r="AG87" s="110"/>
      <c r="AH87" s="110"/>
      <c r="AI87" s="110">
        <v>1</v>
      </c>
      <c r="AJ87" s="110"/>
      <c r="AK87" s="110"/>
      <c r="AL87" s="110"/>
      <c r="AM87" s="110"/>
      <c r="AN87" s="110">
        <v>1</v>
      </c>
      <c r="AO87" s="110"/>
      <c r="AP87" s="110"/>
      <c r="AQ87" s="110"/>
      <c r="AR87" s="110"/>
      <c r="AS87" s="110">
        <v>0</v>
      </c>
      <c r="AT87" s="110"/>
      <c r="AU87" s="110"/>
      <c r="AV87" s="110"/>
      <c r="AW87" s="110"/>
      <c r="AX87" s="110">
        <v>1</v>
      </c>
      <c r="AY87" s="110"/>
      <c r="AZ87" s="110"/>
      <c r="BA87" s="110"/>
      <c r="BB87" s="110"/>
      <c r="BC87" s="110">
        <f>AN87-Y87</f>
        <v>0</v>
      </c>
      <c r="BD87" s="110"/>
      <c r="BE87" s="110"/>
      <c r="BF87" s="110"/>
      <c r="BG87" s="110"/>
      <c r="BH87" s="110">
        <f>AS87-AD87</f>
        <v>0</v>
      </c>
      <c r="BI87" s="110"/>
      <c r="BJ87" s="110"/>
      <c r="BK87" s="110"/>
      <c r="BL87" s="110"/>
      <c r="BM87" s="110">
        <v>0</v>
      </c>
      <c r="BN87" s="110"/>
      <c r="BO87" s="110"/>
      <c r="BP87" s="110"/>
      <c r="BQ87" s="110"/>
      <c r="BR87" s="11"/>
      <c r="BS87" s="11"/>
      <c r="BT87" s="11"/>
      <c r="BU87" s="11"/>
      <c r="BV87" s="11"/>
      <c r="BW87" s="11"/>
      <c r="BX87" s="11"/>
      <c r="BY87" s="11"/>
      <c r="BZ87" s="9"/>
    </row>
    <row r="88" spans="1:79" s="122" customFormat="1" ht="15.75" x14ac:dyDescent="0.2">
      <c r="A88" s="126">
        <v>0</v>
      </c>
      <c r="B88" s="126"/>
      <c r="C88" s="133" t="s">
        <v>111</v>
      </c>
      <c r="D88" s="120"/>
      <c r="E88" s="120"/>
      <c r="F88" s="120"/>
      <c r="G88" s="120"/>
      <c r="H88" s="120"/>
      <c r="I88" s="121"/>
      <c r="J88" s="130" t="s">
        <v>103</v>
      </c>
      <c r="K88" s="130"/>
      <c r="L88" s="130"/>
      <c r="M88" s="130"/>
      <c r="N88" s="130"/>
      <c r="O88" s="133" t="s">
        <v>103</v>
      </c>
      <c r="P88" s="120"/>
      <c r="Q88" s="120"/>
      <c r="R88" s="120"/>
      <c r="S88" s="120"/>
      <c r="T88" s="120"/>
      <c r="U88" s="120"/>
      <c r="V88" s="120"/>
      <c r="W88" s="120"/>
      <c r="X88" s="12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31"/>
      <c r="BS88" s="131"/>
      <c r="BT88" s="131"/>
      <c r="BU88" s="131"/>
      <c r="BV88" s="131"/>
      <c r="BW88" s="131"/>
      <c r="BX88" s="131"/>
      <c r="BY88" s="131"/>
      <c r="BZ88" s="132"/>
    </row>
    <row r="89" spans="1:79" ht="42.75" customHeight="1" x14ac:dyDescent="0.2">
      <c r="A89" s="94">
        <v>0</v>
      </c>
      <c r="B89" s="94"/>
      <c r="C89" s="134" t="s">
        <v>112</v>
      </c>
      <c r="D89" s="116"/>
      <c r="E89" s="116"/>
      <c r="F89" s="116"/>
      <c r="G89" s="116"/>
      <c r="H89" s="116"/>
      <c r="I89" s="117"/>
      <c r="J89" s="135" t="s">
        <v>113</v>
      </c>
      <c r="K89" s="135"/>
      <c r="L89" s="135"/>
      <c r="M89" s="135"/>
      <c r="N89" s="135"/>
      <c r="O89" s="134" t="s">
        <v>109</v>
      </c>
      <c r="P89" s="116"/>
      <c r="Q89" s="116"/>
      <c r="R89" s="116"/>
      <c r="S89" s="116"/>
      <c r="T89" s="116"/>
      <c r="U89" s="116"/>
      <c r="V89" s="116"/>
      <c r="W89" s="116"/>
      <c r="X89" s="117"/>
      <c r="Y89" s="110">
        <v>6000</v>
      </c>
      <c r="Z89" s="110"/>
      <c r="AA89" s="110"/>
      <c r="AB89" s="110"/>
      <c r="AC89" s="110"/>
      <c r="AD89" s="110">
        <v>0</v>
      </c>
      <c r="AE89" s="110"/>
      <c r="AF89" s="110"/>
      <c r="AG89" s="110"/>
      <c r="AH89" s="110"/>
      <c r="AI89" s="110">
        <v>6000</v>
      </c>
      <c r="AJ89" s="110"/>
      <c r="AK89" s="110"/>
      <c r="AL89" s="110"/>
      <c r="AM89" s="110"/>
      <c r="AN89" s="110">
        <v>6000</v>
      </c>
      <c r="AO89" s="110"/>
      <c r="AP89" s="110"/>
      <c r="AQ89" s="110"/>
      <c r="AR89" s="110"/>
      <c r="AS89" s="110">
        <v>0</v>
      </c>
      <c r="AT89" s="110"/>
      <c r="AU89" s="110"/>
      <c r="AV89" s="110"/>
      <c r="AW89" s="110"/>
      <c r="AX89" s="110">
        <v>6000</v>
      </c>
      <c r="AY89" s="110"/>
      <c r="AZ89" s="110"/>
      <c r="BA89" s="110"/>
      <c r="BB89" s="110"/>
      <c r="BC89" s="110">
        <f>AN89-Y89</f>
        <v>0</v>
      </c>
      <c r="BD89" s="110"/>
      <c r="BE89" s="110"/>
      <c r="BF89" s="110"/>
      <c r="BG89" s="110"/>
      <c r="BH89" s="110">
        <f>AS89-AD89</f>
        <v>0</v>
      </c>
      <c r="BI89" s="110"/>
      <c r="BJ89" s="110"/>
      <c r="BK89" s="110"/>
      <c r="BL89" s="110"/>
      <c r="BM89" s="110">
        <v>0</v>
      </c>
      <c r="BN89" s="110"/>
      <c r="BO89" s="110"/>
      <c r="BP89" s="110"/>
      <c r="BQ89" s="110"/>
      <c r="BR89" s="11"/>
      <c r="BS89" s="11"/>
      <c r="BT89" s="11"/>
      <c r="BU89" s="11"/>
      <c r="BV89" s="11"/>
      <c r="BW89" s="11"/>
      <c r="BX89" s="11"/>
      <c r="BY89" s="11"/>
      <c r="BZ89" s="9"/>
    </row>
    <row r="90" spans="1:79" s="122" customFormat="1" ht="15.75" x14ac:dyDescent="0.2">
      <c r="A90" s="126">
        <v>0</v>
      </c>
      <c r="B90" s="126"/>
      <c r="C90" s="133" t="s">
        <v>114</v>
      </c>
      <c r="D90" s="120"/>
      <c r="E90" s="120"/>
      <c r="F90" s="120"/>
      <c r="G90" s="120"/>
      <c r="H90" s="120"/>
      <c r="I90" s="121"/>
      <c r="J90" s="130" t="s">
        <v>103</v>
      </c>
      <c r="K90" s="130"/>
      <c r="L90" s="130"/>
      <c r="M90" s="130"/>
      <c r="N90" s="130"/>
      <c r="O90" s="133" t="s">
        <v>103</v>
      </c>
      <c r="P90" s="120"/>
      <c r="Q90" s="120"/>
      <c r="R90" s="120"/>
      <c r="S90" s="120"/>
      <c r="T90" s="120"/>
      <c r="U90" s="120"/>
      <c r="V90" s="120"/>
      <c r="W90" s="120"/>
      <c r="X90" s="12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31"/>
      <c r="BS90" s="131"/>
      <c r="BT90" s="131"/>
      <c r="BU90" s="131"/>
      <c r="BV90" s="131"/>
      <c r="BW90" s="131"/>
      <c r="BX90" s="131"/>
      <c r="BY90" s="131"/>
      <c r="BZ90" s="132"/>
    </row>
    <row r="91" spans="1:79" ht="38.25" customHeight="1" x14ac:dyDescent="0.2">
      <c r="A91" s="94">
        <v>0</v>
      </c>
      <c r="B91" s="94"/>
      <c r="C91" s="134" t="s">
        <v>115</v>
      </c>
      <c r="D91" s="116"/>
      <c r="E91" s="116"/>
      <c r="F91" s="116"/>
      <c r="G91" s="116"/>
      <c r="H91" s="116"/>
      <c r="I91" s="117"/>
      <c r="J91" s="135" t="s">
        <v>108</v>
      </c>
      <c r="K91" s="135"/>
      <c r="L91" s="135"/>
      <c r="M91" s="135"/>
      <c r="N91" s="135"/>
      <c r="O91" s="134" t="s">
        <v>109</v>
      </c>
      <c r="P91" s="116"/>
      <c r="Q91" s="116"/>
      <c r="R91" s="116"/>
      <c r="S91" s="116"/>
      <c r="T91" s="116"/>
      <c r="U91" s="116"/>
      <c r="V91" s="116"/>
      <c r="W91" s="116"/>
      <c r="X91" s="117"/>
      <c r="Y91" s="110">
        <v>1030</v>
      </c>
      <c r="Z91" s="110"/>
      <c r="AA91" s="110"/>
      <c r="AB91" s="110"/>
      <c r="AC91" s="110"/>
      <c r="AD91" s="110">
        <v>0</v>
      </c>
      <c r="AE91" s="110"/>
      <c r="AF91" s="110"/>
      <c r="AG91" s="110"/>
      <c r="AH91" s="110"/>
      <c r="AI91" s="110">
        <v>1030</v>
      </c>
      <c r="AJ91" s="110"/>
      <c r="AK91" s="110"/>
      <c r="AL91" s="110"/>
      <c r="AM91" s="110"/>
      <c r="AN91" s="110">
        <v>992.47</v>
      </c>
      <c r="AO91" s="110"/>
      <c r="AP91" s="110"/>
      <c r="AQ91" s="110"/>
      <c r="AR91" s="110"/>
      <c r="AS91" s="110">
        <v>0</v>
      </c>
      <c r="AT91" s="110"/>
      <c r="AU91" s="110"/>
      <c r="AV91" s="110"/>
      <c r="AW91" s="110"/>
      <c r="AX91" s="110">
        <v>992.47</v>
      </c>
      <c r="AY91" s="110"/>
      <c r="AZ91" s="110"/>
      <c r="BA91" s="110"/>
      <c r="BB91" s="110"/>
      <c r="BC91" s="110">
        <f>AN91-Y91</f>
        <v>-37.529999999999973</v>
      </c>
      <c r="BD91" s="110"/>
      <c r="BE91" s="110"/>
      <c r="BF91" s="110"/>
      <c r="BG91" s="110"/>
      <c r="BH91" s="110">
        <f>AS91-AD91</f>
        <v>0</v>
      </c>
      <c r="BI91" s="110"/>
      <c r="BJ91" s="110"/>
      <c r="BK91" s="110"/>
      <c r="BL91" s="110"/>
      <c r="BM91" s="110">
        <v>-37.529999999999973</v>
      </c>
      <c r="BN91" s="110"/>
      <c r="BO91" s="110"/>
      <c r="BP91" s="110"/>
      <c r="BQ91" s="110"/>
      <c r="BR91" s="11"/>
      <c r="BS91" s="11"/>
      <c r="BT91" s="11"/>
      <c r="BU91" s="11"/>
      <c r="BV91" s="11"/>
      <c r="BW91" s="11"/>
      <c r="BX91" s="11"/>
      <c r="BY91" s="11"/>
      <c r="BZ91" s="9"/>
    </row>
    <row r="92" spans="1:79" s="122" customFormat="1" ht="15.75" x14ac:dyDescent="0.2">
      <c r="A92" s="126">
        <v>0</v>
      </c>
      <c r="B92" s="126"/>
      <c r="C92" s="133" t="s">
        <v>116</v>
      </c>
      <c r="D92" s="120"/>
      <c r="E92" s="120"/>
      <c r="F92" s="120"/>
      <c r="G92" s="120"/>
      <c r="H92" s="120"/>
      <c r="I92" s="121"/>
      <c r="J92" s="130" t="s">
        <v>103</v>
      </c>
      <c r="K92" s="130"/>
      <c r="L92" s="130"/>
      <c r="M92" s="130"/>
      <c r="N92" s="130"/>
      <c r="O92" s="133" t="s">
        <v>103</v>
      </c>
      <c r="P92" s="120"/>
      <c r="Q92" s="120"/>
      <c r="R92" s="120"/>
      <c r="S92" s="120"/>
      <c r="T92" s="120"/>
      <c r="U92" s="120"/>
      <c r="V92" s="120"/>
      <c r="W92" s="120"/>
      <c r="X92" s="12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31"/>
      <c r="BS92" s="131"/>
      <c r="BT92" s="131"/>
      <c r="BU92" s="131"/>
      <c r="BV92" s="131"/>
      <c r="BW92" s="131"/>
      <c r="BX92" s="131"/>
      <c r="BY92" s="131"/>
      <c r="BZ92" s="132"/>
    </row>
    <row r="93" spans="1:79" ht="38.25" customHeight="1" x14ac:dyDescent="0.2">
      <c r="A93" s="94">
        <v>0</v>
      </c>
      <c r="B93" s="94"/>
      <c r="C93" s="134" t="s">
        <v>117</v>
      </c>
      <c r="D93" s="116"/>
      <c r="E93" s="116"/>
      <c r="F93" s="116"/>
      <c r="G93" s="116"/>
      <c r="H93" s="116"/>
      <c r="I93" s="117"/>
      <c r="J93" s="135" t="s">
        <v>118</v>
      </c>
      <c r="K93" s="135"/>
      <c r="L93" s="135"/>
      <c r="M93" s="135"/>
      <c r="N93" s="135"/>
      <c r="O93" s="134" t="s">
        <v>119</v>
      </c>
      <c r="P93" s="116"/>
      <c r="Q93" s="116"/>
      <c r="R93" s="116"/>
      <c r="S93" s="116"/>
      <c r="T93" s="116"/>
      <c r="U93" s="116"/>
      <c r="V93" s="116"/>
      <c r="W93" s="116"/>
      <c r="X93" s="117"/>
      <c r="Y93" s="110">
        <v>100</v>
      </c>
      <c r="Z93" s="110"/>
      <c r="AA93" s="110"/>
      <c r="AB93" s="110"/>
      <c r="AC93" s="110"/>
      <c r="AD93" s="110">
        <v>0</v>
      </c>
      <c r="AE93" s="110"/>
      <c r="AF93" s="110"/>
      <c r="AG93" s="110"/>
      <c r="AH93" s="110"/>
      <c r="AI93" s="110">
        <v>100</v>
      </c>
      <c r="AJ93" s="110"/>
      <c r="AK93" s="110"/>
      <c r="AL93" s="110"/>
      <c r="AM93" s="110"/>
      <c r="AN93" s="110">
        <v>96.3</v>
      </c>
      <c r="AO93" s="110"/>
      <c r="AP93" s="110"/>
      <c r="AQ93" s="110"/>
      <c r="AR93" s="110"/>
      <c r="AS93" s="110">
        <v>0</v>
      </c>
      <c r="AT93" s="110"/>
      <c r="AU93" s="110"/>
      <c r="AV93" s="110"/>
      <c r="AW93" s="110"/>
      <c r="AX93" s="110">
        <v>96.3</v>
      </c>
      <c r="AY93" s="110"/>
      <c r="AZ93" s="110"/>
      <c r="BA93" s="110"/>
      <c r="BB93" s="110"/>
      <c r="BC93" s="110">
        <f>AN93-Y93</f>
        <v>-3.7000000000000028</v>
      </c>
      <c r="BD93" s="110"/>
      <c r="BE93" s="110"/>
      <c r="BF93" s="110"/>
      <c r="BG93" s="110"/>
      <c r="BH93" s="110">
        <f>AS93-AD93</f>
        <v>0</v>
      </c>
      <c r="BI93" s="110"/>
      <c r="BJ93" s="110"/>
      <c r="BK93" s="110"/>
      <c r="BL93" s="110"/>
      <c r="BM93" s="110">
        <v>-3.7000000000000028</v>
      </c>
      <c r="BN93" s="110"/>
      <c r="BO93" s="110"/>
      <c r="BP93" s="110"/>
      <c r="BQ93" s="110"/>
      <c r="BR93" s="11"/>
      <c r="BS93" s="11"/>
      <c r="BT93" s="11"/>
      <c r="BU93" s="11"/>
      <c r="BV93" s="11"/>
      <c r="BW93" s="11"/>
      <c r="BX93" s="11"/>
      <c r="BY93" s="11"/>
      <c r="BZ93" s="9"/>
    </row>
    <row r="94" spans="1:79" ht="10.5" customHeight="1" x14ac:dyDescent="0.2">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11"/>
      <c r="BS94" s="11"/>
      <c r="BT94" s="11"/>
      <c r="BU94" s="11"/>
      <c r="BV94" s="11"/>
      <c r="BW94" s="11"/>
      <c r="BX94" s="11"/>
      <c r="BY94" s="11"/>
      <c r="BZ94" s="9"/>
    </row>
    <row r="95" spans="1:79" ht="15.75" customHeight="1" x14ac:dyDescent="0.2">
      <c r="A95" s="41" t="s">
        <v>63</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row>
    <row r="96" spans="1:79" ht="9" customHeight="1" x14ac:dyDescent="0.2">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79" ht="38.25" customHeight="1" x14ac:dyDescent="0.2">
      <c r="A97" s="51" t="s">
        <v>3</v>
      </c>
      <c r="B97" s="53"/>
      <c r="C97" s="51" t="s">
        <v>6</v>
      </c>
      <c r="D97" s="52"/>
      <c r="E97" s="52"/>
      <c r="F97" s="52"/>
      <c r="G97" s="52"/>
      <c r="H97" s="52"/>
      <c r="I97" s="53"/>
      <c r="J97" s="51" t="s">
        <v>5</v>
      </c>
      <c r="K97" s="52"/>
      <c r="L97" s="52"/>
      <c r="M97" s="52"/>
      <c r="N97" s="53"/>
      <c r="O97" s="42" t="s">
        <v>64</v>
      </c>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4"/>
      <c r="BR97" s="10"/>
      <c r="BS97" s="10"/>
      <c r="BT97" s="10"/>
      <c r="BU97" s="10"/>
      <c r="BV97" s="10"/>
      <c r="BW97" s="10"/>
      <c r="BX97" s="10"/>
      <c r="BY97" s="10"/>
      <c r="BZ97" s="9"/>
    </row>
    <row r="98" spans="1:79" s="38" customFormat="1" ht="15.95" customHeight="1" x14ac:dyDescent="0.2">
      <c r="A98" s="93">
        <v>1</v>
      </c>
      <c r="B98" s="93"/>
      <c r="C98" s="93">
        <v>2</v>
      </c>
      <c r="D98" s="93"/>
      <c r="E98" s="93"/>
      <c r="F98" s="93"/>
      <c r="G98" s="93"/>
      <c r="H98" s="93"/>
      <c r="I98" s="93"/>
      <c r="J98" s="93">
        <v>3</v>
      </c>
      <c r="K98" s="93"/>
      <c r="L98" s="93"/>
      <c r="M98" s="93"/>
      <c r="N98" s="93"/>
      <c r="O98" s="45">
        <v>4</v>
      </c>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7"/>
      <c r="BR98" s="36"/>
      <c r="BS98" s="36"/>
      <c r="BT98" s="36"/>
      <c r="BU98" s="36"/>
      <c r="BV98" s="36"/>
      <c r="BW98" s="36"/>
      <c r="BX98" s="36"/>
      <c r="BY98" s="36"/>
      <c r="BZ98" s="37"/>
    </row>
    <row r="99" spans="1:79" s="38" customFormat="1" ht="12.75" hidden="1" customHeight="1" x14ac:dyDescent="0.2">
      <c r="A99" s="50" t="s">
        <v>36</v>
      </c>
      <c r="B99" s="50"/>
      <c r="C99" s="90" t="s">
        <v>14</v>
      </c>
      <c r="D99" s="91"/>
      <c r="E99" s="91"/>
      <c r="F99" s="91"/>
      <c r="G99" s="91"/>
      <c r="H99" s="91"/>
      <c r="I99" s="92"/>
      <c r="J99" s="50" t="s">
        <v>15</v>
      </c>
      <c r="K99" s="50"/>
      <c r="L99" s="50"/>
      <c r="M99" s="50"/>
      <c r="N99" s="50"/>
      <c r="O99" s="85" t="s">
        <v>72</v>
      </c>
      <c r="P99" s="86"/>
      <c r="Q99" s="86"/>
      <c r="R99" s="86"/>
      <c r="S99" s="86"/>
      <c r="T99" s="86"/>
      <c r="U99" s="86"/>
      <c r="V99" s="86"/>
      <c r="W99" s="86"/>
      <c r="X99" s="86"/>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8"/>
      <c r="BR99" s="39"/>
      <c r="BS99" s="39"/>
      <c r="BT99" s="37"/>
      <c r="BU99" s="37"/>
      <c r="BV99" s="37"/>
      <c r="BW99" s="37"/>
      <c r="BX99" s="37"/>
      <c r="BY99" s="37"/>
      <c r="BZ99" s="37"/>
      <c r="CA99" s="38" t="s">
        <v>71</v>
      </c>
    </row>
    <row r="100" spans="1:79" s="142" customFormat="1" ht="15.75" x14ac:dyDescent="0.2">
      <c r="A100" s="78">
        <v>0</v>
      </c>
      <c r="B100" s="78"/>
      <c r="C100" s="78" t="s">
        <v>102</v>
      </c>
      <c r="D100" s="78"/>
      <c r="E100" s="78"/>
      <c r="F100" s="78"/>
      <c r="G100" s="78"/>
      <c r="H100" s="78"/>
      <c r="I100" s="78"/>
      <c r="J100" s="78"/>
      <c r="K100" s="78"/>
      <c r="L100" s="78"/>
      <c r="M100" s="78"/>
      <c r="N100" s="78"/>
      <c r="O100" s="136"/>
      <c r="P100" s="137"/>
      <c r="Q100" s="137"/>
      <c r="R100" s="137"/>
      <c r="S100" s="137"/>
      <c r="T100" s="137"/>
      <c r="U100" s="137"/>
      <c r="V100" s="137"/>
      <c r="W100" s="137"/>
      <c r="X100" s="137"/>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9"/>
      <c r="BR100" s="140"/>
      <c r="BS100" s="140"/>
      <c r="BT100" s="140"/>
      <c r="BU100" s="140"/>
      <c r="BV100" s="140"/>
      <c r="BW100" s="140"/>
      <c r="BX100" s="140"/>
      <c r="BY100" s="140"/>
      <c r="BZ100" s="141"/>
      <c r="CA100" s="142" t="s">
        <v>66</v>
      </c>
    </row>
    <row r="101" spans="1:79" s="142" customFormat="1" ht="15.75" x14ac:dyDescent="0.2">
      <c r="A101" s="78">
        <v>0</v>
      </c>
      <c r="B101" s="78"/>
      <c r="C101" s="78"/>
      <c r="D101" s="78"/>
      <c r="E101" s="78"/>
      <c r="F101" s="78"/>
      <c r="G101" s="78"/>
      <c r="H101" s="78"/>
      <c r="I101" s="78"/>
      <c r="J101" s="78"/>
      <c r="K101" s="78"/>
      <c r="L101" s="78"/>
      <c r="M101" s="78"/>
      <c r="N101" s="78"/>
      <c r="O101" s="136"/>
      <c r="P101" s="137"/>
      <c r="Q101" s="137"/>
      <c r="R101" s="137"/>
      <c r="S101" s="137"/>
      <c r="T101" s="137"/>
      <c r="U101" s="137"/>
      <c r="V101" s="137"/>
      <c r="W101" s="137"/>
      <c r="X101" s="137"/>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9"/>
      <c r="BR101" s="140"/>
      <c r="BS101" s="140"/>
      <c r="BT101" s="140"/>
      <c r="BU101" s="140"/>
      <c r="BV101" s="140"/>
      <c r="BW101" s="140"/>
      <c r="BX101" s="140"/>
      <c r="BY101" s="140"/>
      <c r="BZ101" s="141"/>
    </row>
    <row r="102" spans="1:79" s="38" customFormat="1" ht="38.25" customHeight="1" x14ac:dyDescent="0.2">
      <c r="A102" s="50">
        <v>0</v>
      </c>
      <c r="B102" s="50"/>
      <c r="C102" s="85" t="s">
        <v>107</v>
      </c>
      <c r="D102" s="116"/>
      <c r="E102" s="116"/>
      <c r="F102" s="116"/>
      <c r="G102" s="116"/>
      <c r="H102" s="116"/>
      <c r="I102" s="117"/>
      <c r="J102" s="50" t="s">
        <v>108</v>
      </c>
      <c r="K102" s="50"/>
      <c r="L102" s="50"/>
      <c r="M102" s="50"/>
      <c r="N102" s="50"/>
      <c r="O102" s="48" t="s">
        <v>120</v>
      </c>
      <c r="P102" s="49"/>
      <c r="Q102" s="49"/>
      <c r="R102" s="49"/>
      <c r="S102" s="49"/>
      <c r="T102" s="49"/>
      <c r="U102" s="49"/>
      <c r="V102" s="49"/>
      <c r="W102" s="49"/>
      <c r="X102" s="49"/>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5"/>
      <c r="BR102" s="36"/>
      <c r="BS102" s="36"/>
      <c r="BT102" s="36"/>
      <c r="BU102" s="36"/>
      <c r="BV102" s="36"/>
      <c r="BW102" s="36"/>
      <c r="BX102" s="36"/>
      <c r="BY102" s="36"/>
      <c r="BZ102" s="37"/>
    </row>
    <row r="103" spans="1:79" s="142" customFormat="1" ht="15.75" x14ac:dyDescent="0.2">
      <c r="A103" s="78">
        <v>0</v>
      </c>
      <c r="B103" s="78"/>
      <c r="C103" s="143" t="s">
        <v>111</v>
      </c>
      <c r="D103" s="120"/>
      <c r="E103" s="120"/>
      <c r="F103" s="120"/>
      <c r="G103" s="120"/>
      <c r="H103" s="120"/>
      <c r="I103" s="121"/>
      <c r="J103" s="78"/>
      <c r="K103" s="78"/>
      <c r="L103" s="78"/>
      <c r="M103" s="78"/>
      <c r="N103" s="78"/>
      <c r="O103" s="136"/>
      <c r="P103" s="137"/>
      <c r="Q103" s="137"/>
      <c r="R103" s="137"/>
      <c r="S103" s="137"/>
      <c r="T103" s="137"/>
      <c r="U103" s="137"/>
      <c r="V103" s="137"/>
      <c r="W103" s="137"/>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9"/>
      <c r="BR103" s="140"/>
      <c r="BS103" s="140"/>
      <c r="BT103" s="140"/>
      <c r="BU103" s="140"/>
      <c r="BV103" s="140"/>
      <c r="BW103" s="140"/>
      <c r="BX103" s="140"/>
      <c r="BY103" s="140"/>
      <c r="BZ103" s="141"/>
    </row>
    <row r="104" spans="1:79" s="142" customFormat="1" ht="15.75" x14ac:dyDescent="0.2">
      <c r="A104" s="78">
        <v>0</v>
      </c>
      <c r="B104" s="78"/>
      <c r="C104" s="143"/>
      <c r="D104" s="120"/>
      <c r="E104" s="120"/>
      <c r="F104" s="120"/>
      <c r="G104" s="120"/>
      <c r="H104" s="120"/>
      <c r="I104" s="121"/>
      <c r="J104" s="78"/>
      <c r="K104" s="78"/>
      <c r="L104" s="78"/>
      <c r="M104" s="78"/>
      <c r="N104" s="78"/>
      <c r="O104" s="136"/>
      <c r="P104" s="137"/>
      <c r="Q104" s="137"/>
      <c r="R104" s="137"/>
      <c r="S104" s="137"/>
      <c r="T104" s="137"/>
      <c r="U104" s="137"/>
      <c r="V104" s="137"/>
      <c r="W104" s="137"/>
      <c r="X104" s="137"/>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9"/>
      <c r="BR104" s="140"/>
      <c r="BS104" s="140"/>
      <c r="BT104" s="140"/>
      <c r="BU104" s="140"/>
      <c r="BV104" s="140"/>
      <c r="BW104" s="140"/>
      <c r="BX104" s="140"/>
      <c r="BY104" s="140"/>
      <c r="BZ104" s="141"/>
    </row>
    <row r="105" spans="1:79" s="142" customFormat="1" ht="15.75" x14ac:dyDescent="0.2">
      <c r="A105" s="78">
        <v>0</v>
      </c>
      <c r="B105" s="78"/>
      <c r="C105" s="143" t="s">
        <v>114</v>
      </c>
      <c r="D105" s="120"/>
      <c r="E105" s="120"/>
      <c r="F105" s="120"/>
      <c r="G105" s="120"/>
      <c r="H105" s="120"/>
      <c r="I105" s="121"/>
      <c r="J105" s="78"/>
      <c r="K105" s="78"/>
      <c r="L105" s="78"/>
      <c r="M105" s="78"/>
      <c r="N105" s="78"/>
      <c r="O105" s="136"/>
      <c r="P105" s="137"/>
      <c r="Q105" s="137"/>
      <c r="R105" s="137"/>
      <c r="S105" s="137"/>
      <c r="T105" s="137"/>
      <c r="U105" s="137"/>
      <c r="V105" s="137"/>
      <c r="W105" s="137"/>
      <c r="X105" s="137"/>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9"/>
      <c r="BR105" s="140"/>
      <c r="BS105" s="140"/>
      <c r="BT105" s="140"/>
      <c r="BU105" s="140"/>
      <c r="BV105" s="140"/>
      <c r="BW105" s="140"/>
      <c r="BX105" s="140"/>
      <c r="BY105" s="140"/>
      <c r="BZ105" s="141"/>
    </row>
    <row r="106" spans="1:79" s="142" customFormat="1" ht="15.75" x14ac:dyDescent="0.2">
      <c r="A106" s="78">
        <v>0</v>
      </c>
      <c r="B106" s="78"/>
      <c r="C106" s="143"/>
      <c r="D106" s="120"/>
      <c r="E106" s="120"/>
      <c r="F106" s="120"/>
      <c r="G106" s="120"/>
      <c r="H106" s="120"/>
      <c r="I106" s="121"/>
      <c r="J106" s="78"/>
      <c r="K106" s="78"/>
      <c r="L106" s="78"/>
      <c r="M106" s="78"/>
      <c r="N106" s="78"/>
      <c r="O106" s="136"/>
      <c r="P106" s="137"/>
      <c r="Q106" s="137"/>
      <c r="R106" s="137"/>
      <c r="S106" s="137"/>
      <c r="T106" s="137"/>
      <c r="U106" s="137"/>
      <c r="V106" s="137"/>
      <c r="W106" s="137"/>
      <c r="X106" s="137"/>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9"/>
      <c r="BR106" s="140"/>
      <c r="BS106" s="140"/>
      <c r="BT106" s="140"/>
      <c r="BU106" s="140"/>
      <c r="BV106" s="140"/>
      <c r="BW106" s="140"/>
      <c r="BX106" s="140"/>
      <c r="BY106" s="140"/>
      <c r="BZ106" s="141"/>
    </row>
    <row r="107" spans="1:79" s="38" customFormat="1" ht="38.25" customHeight="1" x14ac:dyDescent="0.2">
      <c r="A107" s="50">
        <v>0</v>
      </c>
      <c r="B107" s="50"/>
      <c r="C107" s="85" t="s">
        <v>115</v>
      </c>
      <c r="D107" s="116"/>
      <c r="E107" s="116"/>
      <c r="F107" s="116"/>
      <c r="G107" s="116"/>
      <c r="H107" s="116"/>
      <c r="I107" s="117"/>
      <c r="J107" s="50" t="s">
        <v>108</v>
      </c>
      <c r="K107" s="50"/>
      <c r="L107" s="50"/>
      <c r="M107" s="50"/>
      <c r="N107" s="50"/>
      <c r="O107" s="48" t="s">
        <v>121</v>
      </c>
      <c r="P107" s="49"/>
      <c r="Q107" s="49"/>
      <c r="R107" s="49"/>
      <c r="S107" s="49"/>
      <c r="T107" s="49"/>
      <c r="U107" s="49"/>
      <c r="V107" s="49"/>
      <c r="W107" s="49"/>
      <c r="X107" s="49"/>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5"/>
      <c r="BR107" s="36"/>
      <c r="BS107" s="36"/>
      <c r="BT107" s="36"/>
      <c r="BU107" s="36"/>
      <c r="BV107" s="36"/>
      <c r="BW107" s="36"/>
      <c r="BX107" s="36"/>
      <c r="BY107" s="36"/>
      <c r="BZ107" s="37"/>
    </row>
    <row r="108" spans="1:79" s="142" customFormat="1" ht="15.75" x14ac:dyDescent="0.2">
      <c r="A108" s="78">
        <v>0</v>
      </c>
      <c r="B108" s="78"/>
      <c r="C108" s="143" t="s">
        <v>116</v>
      </c>
      <c r="D108" s="120"/>
      <c r="E108" s="120"/>
      <c r="F108" s="120"/>
      <c r="G108" s="120"/>
      <c r="H108" s="120"/>
      <c r="I108" s="121"/>
      <c r="J108" s="78"/>
      <c r="K108" s="78"/>
      <c r="L108" s="78"/>
      <c r="M108" s="78"/>
      <c r="N108" s="78"/>
      <c r="O108" s="136"/>
      <c r="P108" s="137"/>
      <c r="Q108" s="137"/>
      <c r="R108" s="137"/>
      <c r="S108" s="137"/>
      <c r="T108" s="137"/>
      <c r="U108" s="137"/>
      <c r="V108" s="137"/>
      <c r="W108" s="137"/>
      <c r="X108" s="137"/>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9"/>
      <c r="BR108" s="140"/>
      <c r="BS108" s="140"/>
      <c r="BT108" s="140"/>
      <c r="BU108" s="140"/>
      <c r="BV108" s="140"/>
      <c r="BW108" s="140"/>
      <c r="BX108" s="140"/>
      <c r="BY108" s="140"/>
      <c r="BZ108" s="141"/>
    </row>
    <row r="109" spans="1:79" s="142" customFormat="1" ht="15.75" x14ac:dyDescent="0.2">
      <c r="A109" s="78">
        <v>0</v>
      </c>
      <c r="B109" s="78"/>
      <c r="C109" s="143"/>
      <c r="D109" s="120"/>
      <c r="E109" s="120"/>
      <c r="F109" s="120"/>
      <c r="G109" s="120"/>
      <c r="H109" s="120"/>
      <c r="I109" s="121"/>
      <c r="J109" s="78"/>
      <c r="K109" s="78"/>
      <c r="L109" s="78"/>
      <c r="M109" s="78"/>
      <c r="N109" s="78"/>
      <c r="O109" s="136"/>
      <c r="P109" s="137"/>
      <c r="Q109" s="137"/>
      <c r="R109" s="137"/>
      <c r="S109" s="137"/>
      <c r="T109" s="137"/>
      <c r="U109" s="137"/>
      <c r="V109" s="137"/>
      <c r="W109" s="137"/>
      <c r="X109" s="137"/>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9"/>
      <c r="BR109" s="140"/>
      <c r="BS109" s="140"/>
      <c r="BT109" s="140"/>
      <c r="BU109" s="140"/>
      <c r="BV109" s="140"/>
      <c r="BW109" s="140"/>
      <c r="BX109" s="140"/>
      <c r="BY109" s="140"/>
      <c r="BZ109" s="141"/>
    </row>
    <row r="110" spans="1:79" ht="11.25" customHeight="1" x14ac:dyDescent="0.2">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11"/>
      <c r="BS110" s="11"/>
      <c r="BT110" s="11"/>
      <c r="BU110" s="11"/>
      <c r="BV110" s="11"/>
      <c r="BW110" s="11"/>
      <c r="BX110" s="11"/>
      <c r="BY110" s="11"/>
      <c r="BZ110" s="9"/>
    </row>
    <row r="111" spans="1:79" ht="15.95" customHeight="1" x14ac:dyDescent="0.2">
      <c r="A111" s="41" t="s">
        <v>65</v>
      </c>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row>
    <row r="112" spans="1:79" ht="31.5" customHeight="1" x14ac:dyDescent="0.2">
      <c r="A112" s="148" t="s">
        <v>123</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c r="BI112" s="149"/>
      <c r="BJ112" s="149"/>
      <c r="BK112" s="149"/>
      <c r="BL112" s="149"/>
    </row>
    <row r="113" spans="1:78" ht="9.75" customHeight="1" x14ac:dyDescent="0.2">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8" ht="15.95" customHeight="1" x14ac:dyDescent="0.2">
      <c r="A114" s="41" t="s">
        <v>46</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row>
    <row r="115" spans="1:78" ht="47.25" customHeight="1" x14ac:dyDescent="0.2">
      <c r="A115" s="148" t="s">
        <v>124</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row>
    <row r="116" spans="1:78" ht="15.95" customHeight="1" x14ac:dyDescent="0.2">
      <c r="A116" s="17"/>
      <c r="B116" s="17"/>
      <c r="C116" s="17"/>
      <c r="D116" s="17"/>
      <c r="E116" s="17"/>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78" ht="12" customHeight="1" x14ac:dyDescent="0.2">
      <c r="A117" s="30" t="s">
        <v>77</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8" ht="12" customHeight="1" x14ac:dyDescent="0.2">
      <c r="A118" s="30" t="s">
        <v>68</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78" s="30" customFormat="1" ht="12" customHeight="1" x14ac:dyDescent="0.2">
      <c r="A119" s="30" t="s">
        <v>69</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row>
    <row r="120" spans="1:78" ht="15.95" customHeight="1" x14ac:dyDescent="0.25">
      <c r="A120" s="29"/>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78" ht="24" customHeight="1" x14ac:dyDescent="0.25">
      <c r="A121" s="152" t="s">
        <v>127</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84"/>
      <c r="X121" s="84"/>
      <c r="Y121" s="84"/>
      <c r="Z121" s="84"/>
      <c r="AA121" s="84"/>
      <c r="AB121" s="84"/>
      <c r="AC121" s="84"/>
      <c r="AD121" s="84"/>
      <c r="AE121" s="84"/>
      <c r="AF121" s="84"/>
      <c r="AG121" s="84"/>
      <c r="AH121" s="84"/>
      <c r="AI121" s="84"/>
      <c r="AJ121" s="84"/>
      <c r="AK121" s="84"/>
      <c r="AL121" s="84"/>
      <c r="AM121" s="84"/>
      <c r="AN121" s="3"/>
      <c r="AO121" s="3"/>
      <c r="AP121" s="153" t="s">
        <v>129</v>
      </c>
      <c r="AQ121" s="154"/>
      <c r="AR121" s="154"/>
      <c r="AS121" s="154"/>
      <c r="AT121" s="154"/>
      <c r="AU121" s="154"/>
      <c r="AV121" s="154"/>
      <c r="AW121" s="154"/>
      <c r="AX121" s="154"/>
      <c r="AY121" s="154"/>
      <c r="AZ121" s="154"/>
      <c r="BA121" s="154"/>
      <c r="BB121" s="154"/>
      <c r="BC121" s="154"/>
      <c r="BD121" s="154"/>
      <c r="BE121" s="154"/>
      <c r="BF121" s="154"/>
      <c r="BG121" s="154"/>
      <c r="BH121" s="154"/>
    </row>
    <row r="122" spans="1:78" x14ac:dyDescent="0.2">
      <c r="W122" s="89" t="s">
        <v>8</v>
      </c>
      <c r="X122" s="89"/>
      <c r="Y122" s="89"/>
      <c r="Z122" s="89"/>
      <c r="AA122" s="89"/>
      <c r="AB122" s="89"/>
      <c r="AC122" s="89"/>
      <c r="AD122" s="89"/>
      <c r="AE122" s="89"/>
      <c r="AF122" s="89"/>
      <c r="AG122" s="89"/>
      <c r="AH122" s="89"/>
      <c r="AI122" s="89"/>
      <c r="AJ122" s="89"/>
      <c r="AK122" s="89"/>
      <c r="AL122" s="89"/>
      <c r="AM122" s="89"/>
      <c r="AN122" s="4"/>
      <c r="AO122" s="4"/>
      <c r="AP122" s="89" t="s">
        <v>73</v>
      </c>
      <c r="AQ122" s="89"/>
      <c r="AR122" s="89"/>
      <c r="AS122" s="89"/>
      <c r="AT122" s="89"/>
      <c r="AU122" s="89"/>
      <c r="AV122" s="89"/>
      <c r="AW122" s="89"/>
      <c r="AX122" s="89"/>
      <c r="AY122" s="89"/>
      <c r="AZ122" s="89"/>
      <c r="BA122" s="89"/>
      <c r="BB122" s="89"/>
      <c r="BC122" s="89"/>
      <c r="BD122" s="89"/>
      <c r="BE122" s="89"/>
      <c r="BF122" s="89"/>
      <c r="BG122" s="89"/>
      <c r="BH122" s="89"/>
    </row>
    <row r="125" spans="1:78" ht="31.5" customHeight="1" x14ac:dyDescent="0.25">
      <c r="A125" s="152" t="s">
        <v>128</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84"/>
      <c r="X125" s="84"/>
      <c r="Y125" s="84"/>
      <c r="Z125" s="84"/>
      <c r="AA125" s="84"/>
      <c r="AB125" s="84"/>
      <c r="AC125" s="84"/>
      <c r="AD125" s="84"/>
      <c r="AE125" s="84"/>
      <c r="AF125" s="84"/>
      <c r="AG125" s="84"/>
      <c r="AH125" s="84"/>
      <c r="AI125" s="84"/>
      <c r="AJ125" s="84"/>
      <c r="AK125" s="84"/>
      <c r="AL125" s="84"/>
      <c r="AM125" s="84"/>
      <c r="AN125" s="3"/>
      <c r="AO125" s="3"/>
      <c r="AP125" s="153" t="s">
        <v>130</v>
      </c>
      <c r="AQ125" s="154"/>
      <c r="AR125" s="154"/>
      <c r="AS125" s="154"/>
      <c r="AT125" s="154"/>
      <c r="AU125" s="154"/>
      <c r="AV125" s="154"/>
      <c r="AW125" s="154"/>
      <c r="AX125" s="154"/>
      <c r="AY125" s="154"/>
      <c r="AZ125" s="154"/>
      <c r="BA125" s="154"/>
      <c r="BB125" s="154"/>
      <c r="BC125" s="154"/>
      <c r="BD125" s="154"/>
      <c r="BE125" s="154"/>
      <c r="BF125" s="154"/>
      <c r="BG125" s="154"/>
      <c r="BH125" s="154"/>
    </row>
    <row r="126" spans="1:78" x14ac:dyDescent="0.2">
      <c r="W126" s="89" t="s">
        <v>8</v>
      </c>
      <c r="X126" s="89"/>
      <c r="Y126" s="89"/>
      <c r="Z126" s="89"/>
      <c r="AA126" s="89"/>
      <c r="AB126" s="89"/>
      <c r="AC126" s="89"/>
      <c r="AD126" s="89"/>
      <c r="AE126" s="89"/>
      <c r="AF126" s="89"/>
      <c r="AG126" s="89"/>
      <c r="AH126" s="89"/>
      <c r="AI126" s="89"/>
      <c r="AJ126" s="89"/>
      <c r="AK126" s="89"/>
      <c r="AL126" s="89"/>
      <c r="AM126" s="89"/>
      <c r="AN126" s="4"/>
      <c r="AO126" s="4"/>
      <c r="AP126" s="89" t="s">
        <v>73</v>
      </c>
      <c r="AQ126" s="89"/>
      <c r="AR126" s="89"/>
      <c r="AS126" s="89"/>
      <c r="AT126" s="89"/>
      <c r="AU126" s="89"/>
      <c r="AV126" s="89"/>
      <c r="AW126" s="89"/>
      <c r="AX126" s="89"/>
      <c r="AY126" s="89"/>
      <c r="AZ126" s="89"/>
      <c r="BA126" s="89"/>
      <c r="BB126" s="89"/>
      <c r="BC126" s="89"/>
      <c r="BD126" s="89"/>
      <c r="BE126" s="89"/>
      <c r="BF126" s="89"/>
      <c r="BG126" s="89"/>
      <c r="BH126" s="89"/>
    </row>
  </sheetData>
  <mergeCells count="536">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1:B101"/>
    <mergeCell ref="C101:I101"/>
    <mergeCell ref="J101:N101"/>
    <mergeCell ref="O101:BQ101"/>
    <mergeCell ref="BM93:BQ93"/>
    <mergeCell ref="AI93:AM93"/>
    <mergeCell ref="AN93:AR93"/>
    <mergeCell ref="AS93:AW93"/>
    <mergeCell ref="AX93:BB93"/>
    <mergeCell ref="BC93:BG93"/>
    <mergeCell ref="BH93:BL93"/>
    <mergeCell ref="AX92:BB92"/>
    <mergeCell ref="BC92:BG92"/>
    <mergeCell ref="BH92:BL92"/>
    <mergeCell ref="BM92:BQ92"/>
    <mergeCell ref="A93:B93"/>
    <mergeCell ref="C93:I93"/>
    <mergeCell ref="J93:N93"/>
    <mergeCell ref="O93:X93"/>
    <mergeCell ref="Y93:AC93"/>
    <mergeCell ref="AD93:AH93"/>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85:B85"/>
    <mergeCell ref="C85:I85"/>
    <mergeCell ref="J85:N85"/>
    <mergeCell ref="O85:X85"/>
    <mergeCell ref="Y85:AC85"/>
    <mergeCell ref="AD85:AH85"/>
    <mergeCell ref="AN75:AR75"/>
    <mergeCell ref="AS75:AX75"/>
    <mergeCell ref="AY75:BC75"/>
    <mergeCell ref="BD75:BH75"/>
    <mergeCell ref="BI75:BN75"/>
    <mergeCell ref="A66:B66"/>
    <mergeCell ref="C66:BQ66"/>
    <mergeCell ref="A75:B75"/>
    <mergeCell ref="C75:R75"/>
    <mergeCell ref="S75:W75"/>
    <mergeCell ref="X75:AB75"/>
    <mergeCell ref="AC75:AH75"/>
    <mergeCell ref="AI75:AM75"/>
    <mergeCell ref="A63:B63"/>
    <mergeCell ref="C63:BQ63"/>
    <mergeCell ref="A64:B64"/>
    <mergeCell ref="C64:BQ64"/>
    <mergeCell ref="A65:B65"/>
    <mergeCell ref="C65:BQ65"/>
    <mergeCell ref="AU55:AY55"/>
    <mergeCell ref="AZ55:BC55"/>
    <mergeCell ref="BD55:BH55"/>
    <mergeCell ref="BI55:BM55"/>
    <mergeCell ref="BN55:BQ55"/>
    <mergeCell ref="A55:B55"/>
    <mergeCell ref="C55:Z55"/>
    <mergeCell ref="AA55:AE55"/>
    <mergeCell ref="AF55:AJ55"/>
    <mergeCell ref="AK55:AO55"/>
    <mergeCell ref="AP55:AT55"/>
    <mergeCell ref="AP54:AT54"/>
    <mergeCell ref="AU54:AY54"/>
    <mergeCell ref="AZ54:BC54"/>
    <mergeCell ref="BD54:BH54"/>
    <mergeCell ref="BI54:BM54"/>
    <mergeCell ref="BN54:BQ54"/>
    <mergeCell ref="AU53:AY53"/>
    <mergeCell ref="AZ53:BC53"/>
    <mergeCell ref="BD53:BH53"/>
    <mergeCell ref="BI53:BM53"/>
    <mergeCell ref="BN53:BQ53"/>
    <mergeCell ref="A54:B54"/>
    <mergeCell ref="C54:Z54"/>
    <mergeCell ref="AA54:AE54"/>
    <mergeCell ref="AF54:AJ54"/>
    <mergeCell ref="AK54:AO54"/>
    <mergeCell ref="A53:B53"/>
    <mergeCell ref="C53:Z53"/>
    <mergeCell ref="AA53:AE53"/>
    <mergeCell ref="AF53:AJ53"/>
    <mergeCell ref="AK53:AO53"/>
    <mergeCell ref="AP53:AT53"/>
    <mergeCell ref="AP52:AT52"/>
    <mergeCell ref="AU52:AY52"/>
    <mergeCell ref="AZ52:BC52"/>
    <mergeCell ref="BD52:BH52"/>
    <mergeCell ref="BI52:BM52"/>
    <mergeCell ref="BN52:BQ52"/>
    <mergeCell ref="AU51:AY51"/>
    <mergeCell ref="AZ51:BC51"/>
    <mergeCell ref="BD51:BH51"/>
    <mergeCell ref="BI51:BM51"/>
    <mergeCell ref="BN51:BQ51"/>
    <mergeCell ref="A52:B52"/>
    <mergeCell ref="C52:Z52"/>
    <mergeCell ref="AA52:AE52"/>
    <mergeCell ref="AF52:AJ52"/>
    <mergeCell ref="AK52:AO52"/>
    <mergeCell ref="A51:B51"/>
    <mergeCell ref="C51:Z51"/>
    <mergeCell ref="AA51:AE51"/>
    <mergeCell ref="AF51:AJ51"/>
    <mergeCell ref="AK51:AO51"/>
    <mergeCell ref="AP51:AT51"/>
    <mergeCell ref="AP50:AT50"/>
    <mergeCell ref="AU50:AY50"/>
    <mergeCell ref="AZ50:BC50"/>
    <mergeCell ref="BD50:BH50"/>
    <mergeCell ref="BI50:BM50"/>
    <mergeCell ref="BN50:BQ50"/>
    <mergeCell ref="AU49:AY49"/>
    <mergeCell ref="AZ49:BC49"/>
    <mergeCell ref="BD49:BH49"/>
    <mergeCell ref="BI49:BM49"/>
    <mergeCell ref="BN49:BQ49"/>
    <mergeCell ref="A50:B50"/>
    <mergeCell ref="C50:Z50"/>
    <mergeCell ref="AA50:AE50"/>
    <mergeCell ref="AF50:AJ50"/>
    <mergeCell ref="AK50:AO50"/>
    <mergeCell ref="A49:B49"/>
    <mergeCell ref="C49:Z49"/>
    <mergeCell ref="AA49:AE49"/>
    <mergeCell ref="AF49:AJ49"/>
    <mergeCell ref="AK49:AO49"/>
    <mergeCell ref="AP49:AT49"/>
    <mergeCell ref="AP48:AT48"/>
    <mergeCell ref="AU48:AY48"/>
    <mergeCell ref="AZ48:BC48"/>
    <mergeCell ref="BD48:BH48"/>
    <mergeCell ref="BI48:BM48"/>
    <mergeCell ref="BN48:BQ48"/>
    <mergeCell ref="AU47:AY47"/>
    <mergeCell ref="AZ47:BC47"/>
    <mergeCell ref="BD47:BH47"/>
    <mergeCell ref="BI47:BM47"/>
    <mergeCell ref="BN47:BQ47"/>
    <mergeCell ref="A48:B48"/>
    <mergeCell ref="C48:Z48"/>
    <mergeCell ref="AA48:AE48"/>
    <mergeCell ref="AF48:AJ48"/>
    <mergeCell ref="AK48:AO48"/>
    <mergeCell ref="AZ46:BC46"/>
    <mergeCell ref="BD46:BH46"/>
    <mergeCell ref="BI46:BM46"/>
    <mergeCell ref="BN46:BQ46"/>
    <mergeCell ref="A47:B47"/>
    <mergeCell ref="C47:Z47"/>
    <mergeCell ref="AA47:AE47"/>
    <mergeCell ref="AF47:AJ47"/>
    <mergeCell ref="AK47:AO47"/>
    <mergeCell ref="AP47:AT47"/>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74:AX74"/>
    <mergeCell ref="AY74:BC74"/>
    <mergeCell ref="A27:F27"/>
    <mergeCell ref="G27:BL27"/>
    <mergeCell ref="A45:B45"/>
    <mergeCell ref="C45:Z45"/>
    <mergeCell ref="A70:B71"/>
    <mergeCell ref="A72:B72"/>
    <mergeCell ref="A73:B73"/>
    <mergeCell ref="A74:B74"/>
    <mergeCell ref="AI74:AM74"/>
    <mergeCell ref="AN74:AR74"/>
    <mergeCell ref="C73:R73"/>
    <mergeCell ref="S73:W73"/>
    <mergeCell ref="X73:AB73"/>
    <mergeCell ref="AC73:AH73"/>
    <mergeCell ref="C74:R74"/>
    <mergeCell ref="S74:W74"/>
    <mergeCell ref="X74:AB74"/>
    <mergeCell ref="AC74:AH74"/>
    <mergeCell ref="AY72:BC72"/>
    <mergeCell ref="BI71:BN71"/>
    <mergeCell ref="BI73:BN73"/>
    <mergeCell ref="BD74:BH74"/>
    <mergeCell ref="BD72:BH72"/>
    <mergeCell ref="BI72:BN72"/>
    <mergeCell ref="BI74:BN74"/>
    <mergeCell ref="BD73:BH73"/>
    <mergeCell ref="AY70:BN70"/>
    <mergeCell ref="AI72:AM72"/>
    <mergeCell ref="AY73:BC73"/>
    <mergeCell ref="AY71:BC71"/>
    <mergeCell ref="BD71:BH71"/>
    <mergeCell ref="AI73:AM73"/>
    <mergeCell ref="AN73:AR73"/>
    <mergeCell ref="AS73:AX73"/>
    <mergeCell ref="AN72:AR72"/>
    <mergeCell ref="AS72:AX72"/>
    <mergeCell ref="A114:BL114"/>
    <mergeCell ref="AK41:AO41"/>
    <mergeCell ref="A43:B43"/>
    <mergeCell ref="AD82:AH82"/>
    <mergeCell ref="AF41:AJ41"/>
    <mergeCell ref="A57:BQ57"/>
    <mergeCell ref="C70:R71"/>
    <mergeCell ref="S70:AH70"/>
    <mergeCell ref="AI70:AX70"/>
    <mergeCell ref="AS71:AX71"/>
    <mergeCell ref="G26:BL26"/>
    <mergeCell ref="A35:F35"/>
    <mergeCell ref="G35:BL35"/>
    <mergeCell ref="A39:BQ39"/>
    <mergeCell ref="C40:Z41"/>
    <mergeCell ref="BI41:BM41"/>
    <mergeCell ref="BD41:BH41"/>
    <mergeCell ref="AZ41:BC41"/>
    <mergeCell ref="A23:BL23"/>
    <mergeCell ref="A24:F24"/>
    <mergeCell ref="G24:BL24"/>
    <mergeCell ref="A40:B41"/>
    <mergeCell ref="A34:F34"/>
    <mergeCell ref="G34:BL34"/>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71:W71"/>
    <mergeCell ref="X71:AB71"/>
    <mergeCell ref="AC71:AH71"/>
    <mergeCell ref="C72:R72"/>
    <mergeCell ref="S72:W72"/>
    <mergeCell ref="X72:AB72"/>
    <mergeCell ref="AC72:AH72"/>
    <mergeCell ref="O82:X82"/>
    <mergeCell ref="Y80:AM80"/>
    <mergeCell ref="J82:N82"/>
    <mergeCell ref="Y82:AC82"/>
    <mergeCell ref="A80:B81"/>
    <mergeCell ref="C80:I81"/>
    <mergeCell ref="J80:N81"/>
    <mergeCell ref="O80:X81"/>
    <mergeCell ref="Y81:AC81"/>
    <mergeCell ref="AP121:BH121"/>
    <mergeCell ref="AN80:BB80"/>
    <mergeCell ref="A77:BQ77"/>
    <mergeCell ref="C82:I82"/>
    <mergeCell ref="J99:N99"/>
    <mergeCell ref="A98:B98"/>
    <mergeCell ref="A83:B83"/>
    <mergeCell ref="O84:X84"/>
    <mergeCell ref="Y84:AC84"/>
    <mergeCell ref="A82:B82"/>
    <mergeCell ref="Y83:AC83"/>
    <mergeCell ref="A62:B62"/>
    <mergeCell ref="A60:B60"/>
    <mergeCell ref="A61:B61"/>
    <mergeCell ref="A69:BN69"/>
    <mergeCell ref="A68:BN68"/>
    <mergeCell ref="C62:BQ62"/>
    <mergeCell ref="C60:BQ60"/>
    <mergeCell ref="C61:BQ61"/>
    <mergeCell ref="AN82:AR82"/>
    <mergeCell ref="C98:I98"/>
    <mergeCell ref="J98:N98"/>
    <mergeCell ref="C83:I83"/>
    <mergeCell ref="J83:N83"/>
    <mergeCell ref="O83:X83"/>
    <mergeCell ref="C84:I84"/>
    <mergeCell ref="J84:N84"/>
    <mergeCell ref="O99:BQ99"/>
    <mergeCell ref="AP126:BH126"/>
    <mergeCell ref="A125:V125"/>
    <mergeCell ref="W125:AM125"/>
    <mergeCell ref="AP125:BH125"/>
    <mergeCell ref="W126:AM126"/>
    <mergeCell ref="AP122:BH122"/>
    <mergeCell ref="A115:BL115"/>
    <mergeCell ref="C99:I99"/>
    <mergeCell ref="W122:AM122"/>
    <mergeCell ref="A121:V121"/>
    <mergeCell ref="W121:AM121"/>
    <mergeCell ref="A84:B84"/>
    <mergeCell ref="AD84:AH84"/>
    <mergeCell ref="A95:BQ95"/>
    <mergeCell ref="A97:B97"/>
    <mergeCell ref="C97:I97"/>
    <mergeCell ref="BC84:BG84"/>
    <mergeCell ref="BM84:BQ84"/>
    <mergeCell ref="BH84:BL84"/>
    <mergeCell ref="A44:B44"/>
    <mergeCell ref="A59:B59"/>
    <mergeCell ref="AF44:AJ44"/>
    <mergeCell ref="AZ44:BC44"/>
    <mergeCell ref="AU44:AY44"/>
    <mergeCell ref="AA44:AE44"/>
    <mergeCell ref="C44:Z44"/>
    <mergeCell ref="AK44:AO44"/>
    <mergeCell ref="C59:BQ59"/>
    <mergeCell ref="BN44:BQ44"/>
    <mergeCell ref="BC82:BG82"/>
    <mergeCell ref="BC83:BG83"/>
    <mergeCell ref="BC81:BG81"/>
    <mergeCell ref="A78:BQ78"/>
    <mergeCell ref="AD83:AH83"/>
    <mergeCell ref="AI82:AM82"/>
    <mergeCell ref="BH82:BL82"/>
    <mergeCell ref="BM82:BQ82"/>
    <mergeCell ref="BM83:BQ83"/>
    <mergeCell ref="BH83:BL83"/>
    <mergeCell ref="C43:Z43"/>
    <mergeCell ref="AK43:AO43"/>
    <mergeCell ref="AF43:AJ43"/>
    <mergeCell ref="AA43:AE43"/>
    <mergeCell ref="C42:Z42"/>
    <mergeCell ref="AO2:BL6"/>
    <mergeCell ref="A7:BL7"/>
    <mergeCell ref="A8:BL8"/>
    <mergeCell ref="A9:BL9"/>
    <mergeCell ref="BI43:BM43"/>
    <mergeCell ref="AS81:AW81"/>
    <mergeCell ref="AN81:AR81"/>
    <mergeCell ref="AI81:AM81"/>
    <mergeCell ref="BC80:BQ80"/>
    <mergeCell ref="AA42:AE42"/>
    <mergeCell ref="AF42:AJ42"/>
    <mergeCell ref="AK42:AO42"/>
    <mergeCell ref="AI71:AM71"/>
    <mergeCell ref="AN71:AR71"/>
    <mergeCell ref="BN43:BQ43"/>
    <mergeCell ref="A10:BL10"/>
    <mergeCell ref="A11:BL11"/>
    <mergeCell ref="A12:BL12"/>
    <mergeCell ref="B14:L14"/>
    <mergeCell ref="N14:AS14"/>
    <mergeCell ref="AU14:BB14"/>
    <mergeCell ref="B18:L18"/>
    <mergeCell ref="N18:AS18"/>
    <mergeCell ref="AP44:AT44"/>
    <mergeCell ref="A42:B42"/>
    <mergeCell ref="A29:BL29"/>
    <mergeCell ref="A30:BL30"/>
    <mergeCell ref="A32:BL32"/>
    <mergeCell ref="A33:F33"/>
    <mergeCell ref="G33:BL33"/>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84:AM84"/>
    <mergeCell ref="AN84:AR84"/>
    <mergeCell ref="AS84:AW84"/>
    <mergeCell ref="AX84:BB84"/>
    <mergeCell ref="AU18:BB18"/>
    <mergeCell ref="BE20:BL20"/>
    <mergeCell ref="BE21:BL21"/>
    <mergeCell ref="AU42:AY42"/>
    <mergeCell ref="G25:BL25"/>
    <mergeCell ref="A38:BQ38"/>
    <mergeCell ref="J97:N97"/>
    <mergeCell ref="AX83:BB83"/>
    <mergeCell ref="BM81:BQ81"/>
    <mergeCell ref="BH81:BL81"/>
    <mergeCell ref="AD81:AH81"/>
    <mergeCell ref="AX81:BB81"/>
    <mergeCell ref="AX82:BB82"/>
    <mergeCell ref="AS82:AW82"/>
    <mergeCell ref="AI83:AM83"/>
    <mergeCell ref="AN83:AR83"/>
    <mergeCell ref="AS83:AW83"/>
    <mergeCell ref="A111:BL111"/>
    <mergeCell ref="A112:BL112"/>
    <mergeCell ref="O97:BQ97"/>
    <mergeCell ref="O98:BQ98"/>
    <mergeCell ref="O100:BQ100"/>
    <mergeCell ref="A100:B100"/>
    <mergeCell ref="C100:I100"/>
    <mergeCell ref="J100:N100"/>
    <mergeCell ref="A99:B99"/>
  </mergeCells>
  <phoneticPr fontId="0" type="noConversion"/>
  <conditionalFormatting sqref="C96 C113 C84 C100">
    <cfRule type="cellIs" dxfId="42" priority="43" stopIfTrue="1" operator="equal">
      <formula>$C83</formula>
    </cfRule>
  </conditionalFormatting>
  <conditionalFormatting sqref="A84:B84 A96:B96 A100:B100 A113:B113 A74:B74 A94:B94 A110:B110">
    <cfRule type="cellIs" dxfId="41" priority="44" stopIfTrue="1" operator="equal">
      <formula>0</formula>
    </cfRule>
  </conditionalFormatting>
  <conditionalFormatting sqref="A75:B75">
    <cfRule type="cellIs" dxfId="40" priority="42" stopIfTrue="1" operator="equal">
      <formula>0</formula>
    </cfRule>
  </conditionalFormatting>
  <conditionalFormatting sqref="C94">
    <cfRule type="cellIs" dxfId="39" priority="46" stopIfTrue="1" operator="equal">
      <formula>$C84</formula>
    </cfRule>
  </conditionalFormatting>
  <conditionalFormatting sqref="C85">
    <cfRule type="cellIs" dxfId="38" priority="39" stopIfTrue="1" operator="equal">
      <formula>$C84</formula>
    </cfRule>
  </conditionalFormatting>
  <conditionalFormatting sqref="A85:B85">
    <cfRule type="cellIs" dxfId="37" priority="40" stopIfTrue="1" operator="equal">
      <formula>0</formula>
    </cfRule>
  </conditionalFormatting>
  <conditionalFormatting sqref="C86">
    <cfRule type="cellIs" dxfId="36" priority="37" stopIfTrue="1" operator="equal">
      <formula>$C85</formula>
    </cfRule>
  </conditionalFormatting>
  <conditionalFormatting sqref="A86:B86">
    <cfRule type="cellIs" dxfId="35" priority="38" stopIfTrue="1" operator="equal">
      <formula>0</formula>
    </cfRule>
  </conditionalFormatting>
  <conditionalFormatting sqref="C87">
    <cfRule type="cellIs" dxfId="34" priority="35" stopIfTrue="1" operator="equal">
      <formula>$C86</formula>
    </cfRule>
  </conditionalFormatting>
  <conditionalFormatting sqref="A87:B87">
    <cfRule type="cellIs" dxfId="33" priority="36" stopIfTrue="1" operator="equal">
      <formula>0</formula>
    </cfRule>
  </conditionalFormatting>
  <conditionalFormatting sqref="C88">
    <cfRule type="cellIs" dxfId="32" priority="33" stopIfTrue="1" operator="equal">
      <formula>$C87</formula>
    </cfRule>
  </conditionalFormatting>
  <conditionalFormatting sqref="A88:B88">
    <cfRule type="cellIs" dxfId="31" priority="34" stopIfTrue="1" operator="equal">
      <formula>0</formula>
    </cfRule>
  </conditionalFormatting>
  <conditionalFormatting sqref="C89">
    <cfRule type="cellIs" dxfId="30" priority="31" stopIfTrue="1" operator="equal">
      <formula>$C88</formula>
    </cfRule>
  </conditionalFormatting>
  <conditionalFormatting sqref="A89:B89">
    <cfRule type="cellIs" dxfId="29" priority="32" stopIfTrue="1" operator="equal">
      <formula>0</formula>
    </cfRule>
  </conditionalFormatting>
  <conditionalFormatting sqref="C90">
    <cfRule type="cellIs" dxfId="28" priority="29" stopIfTrue="1" operator="equal">
      <formula>$C89</formula>
    </cfRule>
  </conditionalFormatting>
  <conditionalFormatting sqref="A90:B90">
    <cfRule type="cellIs" dxfId="27" priority="30" stopIfTrue="1" operator="equal">
      <formula>0</formula>
    </cfRule>
  </conditionalFormatting>
  <conditionalFormatting sqref="C91">
    <cfRule type="cellIs" dxfId="26" priority="27" stopIfTrue="1" operator="equal">
      <formula>$C90</formula>
    </cfRule>
  </conditionalFormatting>
  <conditionalFormatting sqref="A91:B91">
    <cfRule type="cellIs" dxfId="25" priority="28" stopIfTrue="1" operator="equal">
      <formula>0</formula>
    </cfRule>
  </conditionalFormatting>
  <conditionalFormatting sqref="C92">
    <cfRule type="cellIs" dxfId="24" priority="25" stopIfTrue="1" operator="equal">
      <formula>$C91</formula>
    </cfRule>
  </conditionalFormatting>
  <conditionalFormatting sqref="A92:B92">
    <cfRule type="cellIs" dxfId="23" priority="26" stopIfTrue="1" operator="equal">
      <formula>0</formula>
    </cfRule>
  </conditionalFormatting>
  <conditionalFormatting sqref="C93">
    <cfRule type="cellIs" dxfId="22" priority="23" stopIfTrue="1" operator="equal">
      <formula>$C92</formula>
    </cfRule>
  </conditionalFormatting>
  <conditionalFormatting sqref="A93:B93">
    <cfRule type="cellIs" dxfId="21" priority="24" stopIfTrue="1" operator="equal">
      <formula>0</formula>
    </cfRule>
  </conditionalFormatting>
  <conditionalFormatting sqref="C110">
    <cfRule type="cellIs" dxfId="20" priority="48" stopIfTrue="1" operator="equal">
      <formula>$C100</formula>
    </cfRule>
  </conditionalFormatting>
  <conditionalFormatting sqref="C101">
    <cfRule type="cellIs" dxfId="19" priority="19" stopIfTrue="1" operator="equal">
      <formula>$C100</formula>
    </cfRule>
  </conditionalFormatting>
  <conditionalFormatting sqref="A101:B101">
    <cfRule type="cellIs" dxfId="18" priority="20" stopIfTrue="1" operator="equal">
      <formula>0</formula>
    </cfRule>
  </conditionalFormatting>
  <conditionalFormatting sqref="C102">
    <cfRule type="cellIs" dxfId="17" priority="17" stopIfTrue="1" operator="equal">
      <formula>$C101</formula>
    </cfRule>
  </conditionalFormatting>
  <conditionalFormatting sqref="A102:B102">
    <cfRule type="cellIs" dxfId="16" priority="18" stopIfTrue="1" operator="equal">
      <formula>0</formula>
    </cfRule>
  </conditionalFormatting>
  <conditionalFormatting sqref="C103">
    <cfRule type="cellIs" dxfId="15" priority="15" stopIfTrue="1" operator="equal">
      <formula>$C102</formula>
    </cfRule>
  </conditionalFormatting>
  <conditionalFormatting sqref="A103:B103">
    <cfRule type="cellIs" dxfId="14" priority="16" stopIfTrue="1" operator="equal">
      <formula>0</formula>
    </cfRule>
  </conditionalFormatting>
  <conditionalFormatting sqref="C104">
    <cfRule type="cellIs" dxfId="13" priority="13" stopIfTrue="1" operator="equal">
      <formula>$C103</formula>
    </cfRule>
  </conditionalFormatting>
  <conditionalFormatting sqref="A104:B104">
    <cfRule type="cellIs" dxfId="12" priority="14" stopIfTrue="1" operator="equal">
      <formula>0</formula>
    </cfRule>
  </conditionalFormatting>
  <conditionalFormatting sqref="C105">
    <cfRule type="cellIs" dxfId="11" priority="11" stopIfTrue="1" operator="equal">
      <formula>$C104</formula>
    </cfRule>
  </conditionalFormatting>
  <conditionalFormatting sqref="A105:B105">
    <cfRule type="cellIs" dxfId="10" priority="12" stopIfTrue="1" operator="equal">
      <formula>0</formula>
    </cfRule>
  </conditionalFormatting>
  <conditionalFormatting sqref="C106">
    <cfRule type="cellIs" dxfId="9" priority="9" stopIfTrue="1" operator="equal">
      <formula>$C105</formula>
    </cfRule>
  </conditionalFormatting>
  <conditionalFormatting sqref="A106:B106">
    <cfRule type="cellIs" dxfId="8" priority="10" stopIfTrue="1" operator="equal">
      <formula>0</formula>
    </cfRule>
  </conditionalFormatting>
  <conditionalFormatting sqref="C107">
    <cfRule type="cellIs" dxfId="7" priority="7" stopIfTrue="1" operator="equal">
      <formula>$C106</formula>
    </cfRule>
  </conditionalFormatting>
  <conditionalFormatting sqref="A107:B107">
    <cfRule type="cellIs" dxfId="6" priority="8" stopIfTrue="1" operator="equal">
      <formula>0</formula>
    </cfRule>
  </conditionalFormatting>
  <conditionalFormatting sqref="C108">
    <cfRule type="cellIs" dxfId="5" priority="5" stopIfTrue="1" operator="equal">
      <formula>$C107</formula>
    </cfRule>
  </conditionalFormatting>
  <conditionalFormatting sqref="A108:B108">
    <cfRule type="cellIs" dxfId="4" priority="6" stopIfTrue="1" operator="equal">
      <formula>0</formula>
    </cfRule>
  </conditionalFormatting>
  <conditionalFormatting sqref="C109">
    <cfRule type="cellIs" dxfId="3" priority="3" stopIfTrue="1" operator="equal">
      <formula>$C108</formula>
    </cfRule>
  </conditionalFormatting>
  <conditionalFormatting sqref="A109:B109">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КПК0215041</vt:lpstr>
      <vt:lpstr>КПК0215041!Область_друку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2024-03-19T09:04:27Z</cp:lastPrinted>
  <dcterms:created xsi:type="dcterms:W3CDTF">2016-08-10T10:53:25Z</dcterms:created>
  <dcterms:modified xsi:type="dcterms:W3CDTF">2024-03-19T09:05:14Z</dcterms:modified>
</cp:coreProperties>
</file>