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6011" sheetId="1" r:id="rId1"/>
  </sheets>
  <definedNames>
    <definedName name="_xlnm.Print_Area" localSheetId="0">КПК0216011!$A$1:$BQ$111</definedName>
  </definedNames>
  <calcPr calcId="15251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<sst xmlns="http://schemas.openxmlformats.org/spreadsheetml/2006/main" count="213" uniqueCount="126">
  <si>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</si>
  <si>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</si>
  <si>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</si>
  <si>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</si>
  <si>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</si>
  <si>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</si>
  <si>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</si>
  <si>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</si>
  <si>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</si>
  <si>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</si>
  <si>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</si>
  <si>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</si>
  <si>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</si>
  <si>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</si>
  <si>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</si>
  <si>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</si>
  <si>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</si>
  <si>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</si>
  <si>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</si>
  <si>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</si>
  <si>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</si>
  <si>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</si>
  <si>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</si>
  <si>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</si>
  <si>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</si>
  <si>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</si>
  <si>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</si>
  <si>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</si>
  <si>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</si>
  <si>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</si>
  <si>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</si>
  <si>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</si>
  <si>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</si>
  <si>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</si>
  <si>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</si>
  <si>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</si>
  <si>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</si>
  <si>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</si>
  <si>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</si>
  <si>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</si>
  <si>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</si>
  <si>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</si>
  <si>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</si>
  <si>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</si>
  <si>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</si>
  <si>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</si>
  <si>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</si>
  <si>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</si>
  <si>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</si>
  <si>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</si>
  <si>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</si>
  <si>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</si>
  <si>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</si>
  <si>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</si>
  <si>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</si>
  <si>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</si>
  <si>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</si>
  <si>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</si>
  <si>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</si>
  <si>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</si>
  <si>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</si>
  <si>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</si>
  <si>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</si>
  <si>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</si>
  <si>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</si>
  <si>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</si>
  <si>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</si>
  <si>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</si>
  <si>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</si>
  <si>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</si>
  <si>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</si>
  <si>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</si>
  <si>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</si>
  <si>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</si>
  <si>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</si>
  <si>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</si>
  <si>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</si>
  <si>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</si>
  <si>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</si>
  <si>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</si>
  <si>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</si>
  <si>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Збереження та покращення житлового фонду міста, стимулювання співвласників багатоквартирних житлових будинків до збереження, утримання спільного майна</t>
  </si>
  <si>
    <t>Проведення робіт з капітального ремонту багатоквартирних житлових будинків у Червоноградській міській територіальній громаді</t>
  </si>
  <si>
    <t>Співфінансування ОСББ"Світанок-2016" м.Червоноград вул.Львівська,19 на об'єкт "Капітальний ремонт відмостки буинку (гуртожитку) по вул.Львівська,19 в м.Червонограді Львівської області ОСББ"Світанок-2016"</t>
  </si>
  <si>
    <t>Співфінансування ОСББ "Шептицького 21" на об'єкт "Капітальний ремонт вимощення будинку по вул.Шептицького,21"</t>
  </si>
  <si>
    <t>Співфінансування по ремонту системи водопостачання будинку по вул.Театральна,11 м.Соснівка</t>
  </si>
  <si>
    <t>УСЬОГО</t>
  </si>
  <si>
    <t>Економія коштів. Оплата проводилася згідно актів виконаних робіт.</t>
  </si>
  <si>
    <t>Програма фінансування робіт з капітального ремонту багатоквартирних житлових будинків Червоноградської міської територіальної громади на 2022-2025 роки</t>
  </si>
  <si>
    <t>Усього</t>
  </si>
  <si>
    <t>затрат</t>
  </si>
  <si>
    <t/>
  </si>
  <si>
    <t>обсяг видатків на проведення капітального ремонту</t>
  </si>
  <si>
    <t>грн.</t>
  </si>
  <si>
    <t>дані ОССБ"Шептицького 21", дані ОСББ"Світанок-2016", дані ТзОВ"Нова Долина"</t>
  </si>
  <si>
    <t>продукту</t>
  </si>
  <si>
    <t>кількість приміщень, в яких планується проведення капітальногои ремонту</t>
  </si>
  <si>
    <t>од.</t>
  </si>
  <si>
    <t>ефективності</t>
  </si>
  <si>
    <t>середні витрати на капітальний ремонт приміщення</t>
  </si>
  <si>
    <t>розрахункові дані</t>
  </si>
  <si>
    <t>якості</t>
  </si>
  <si>
    <t>відсоток відремонтованих об`єктів, до тих які планують відремонтувати</t>
  </si>
  <si>
    <t>відс.</t>
  </si>
  <si>
    <t>Економія коштів.Оплата проводилася згідно актів виконаних робіт</t>
  </si>
  <si>
    <t>Розрахункова величина</t>
  </si>
  <si>
    <t>Формування сприятливих умов для безпосереднього функціонування багатоквартирних будинків, впровадження принципів підзвітності та відповідальності, забезпечення відкритості та прозорості у реалізації місцевої політики у сфері підтримки розвитку житлового фонду</t>
  </si>
  <si>
    <t>Проаналізувавши результативні показники, можна дійти висновку, що основну мету бюджетної програми виконано в повному обсязі.</t>
  </si>
  <si>
    <t>Бюджетна програма "Експлуатація та технічне обслуговування житлового фонду"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</si>
  <si>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</si>
  <si>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</si>
  <si>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</si>
  <si>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</si>
  <si>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</si>
  <si>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</si>
  <si>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</si>
  <si>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</si>
  <si>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</si>
  <si>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</si>
  <si>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</si>
  <si>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</si>
  <si>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</si>
  <si>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</si>
  <si>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</si>
  <si>
    <t>ОСББ "Світанок -2016"                                                                                                                               ОСББ "Шептицького 21"                                                                                                                                                                  ТзОВ "Нова Долина"</t>
  </si>
  <si>
    <t>40555604                40527776                                   38126818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</si>
</sst>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80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45.75" customHeight="1" x14ac:dyDescent="0.2">
      <c r="A17" s="23" t="s">
        <v>33</v>
      </c>
      <c r="B17" s="150" t="s">
        <v>121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38.2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190000</v>
      </c>
      <c r="AG43" s="57"/>
      <c r="AH43" s="57"/>
      <c r="AI43" s="57"/>
      <c r="AJ43" s="57"/>
      <c r="AK43" s="57">
        <f>AA43+AF43</f>
        <v>190000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190000</v>
      </c>
      <c r="AV43" s="57"/>
      <c r="AW43" s="57"/>
      <c r="AX43" s="57"/>
      <c r="AY43" s="57"/>
      <c r="AZ43" s="57">
        <f>AP43+AU43</f>
        <v>190000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230000</v>
      </c>
      <c r="AG44" s="57"/>
      <c r="AH44" s="57"/>
      <c r="AI44" s="57"/>
      <c r="AJ44" s="57"/>
      <c r="AK44" s="57">
        <f>AA44+AF44</f>
        <v>230000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230000</v>
      </c>
      <c r="AV44" s="57"/>
      <c r="AW44" s="57"/>
      <c r="AX44" s="57"/>
      <c r="AY44" s="57"/>
      <c r="AZ44" s="57">
        <f>AP44+AU44</f>
        <v>230000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200000</v>
      </c>
      <c r="AG45" s="57"/>
      <c r="AH45" s="57"/>
      <c r="AI45" s="57"/>
      <c r="AJ45" s="57"/>
      <c r="AK45" s="57">
        <f>AA45+AF45</f>
        <v>200000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199810.47</v>
      </c>
      <c r="AV45" s="57"/>
      <c r="AW45" s="57"/>
      <c r="AX45" s="57"/>
      <c r="AY45" s="57"/>
      <c r="AZ45" s="57">
        <f>AP45+AU45</f>
        <v>199810.47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-189.52999999999884</v>
      </c>
      <c r="BJ45" s="57"/>
      <c r="BK45" s="57"/>
      <c r="BL45" s="57"/>
      <c r="BM45" s="57"/>
      <c r="BN45" s="57">
        <f>BD45+BI45</f>
        <v>-189.52999999999884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0</v>
      </c>
      <c r="AB46" s="83"/>
      <c r="AC46" s="83"/>
      <c r="AD46" s="83"/>
      <c r="AE46" s="83"/>
      <c r="AF46" s="83">
        <v>620000</v>
      </c>
      <c r="AG46" s="83"/>
      <c r="AH46" s="83"/>
      <c r="AI46" s="83"/>
      <c r="AJ46" s="83"/>
      <c r="AK46" s="83">
        <f>AA46+AF46</f>
        <v>620000</v>
      </c>
      <c r="AL46" s="83"/>
      <c r="AM46" s="83"/>
      <c r="AN46" s="83"/>
      <c r="AO46" s="83"/>
      <c r="AP46" s="83">
        <v>0</v>
      </c>
      <c r="AQ46" s="83"/>
      <c r="AR46" s="83"/>
      <c r="AS46" s="83"/>
      <c r="AT46" s="83"/>
      <c r="AU46" s="83">
        <v>619810.47</v>
      </c>
      <c r="AV46" s="83"/>
      <c r="AW46" s="83"/>
      <c r="AX46" s="83"/>
      <c r="AY46" s="83"/>
      <c r="AZ46" s="83">
        <f>AP46+AU46</f>
        <v>619810.47</v>
      </c>
      <c r="BA46" s="83"/>
      <c r="BB46" s="83"/>
      <c r="BC46" s="83"/>
      <c r="BD46" s="83">
        <f>AP46-AA46</f>
        <v>0</v>
      </c>
      <c r="BE46" s="83"/>
      <c r="BF46" s="83"/>
      <c r="BG46" s="83"/>
      <c r="BH46" s="83"/>
      <c r="BI46" s="83">
        <f>AU46-AF46</f>
        <v>-189.53000000002794</v>
      </c>
      <c r="BJ46" s="83"/>
      <c r="BK46" s="83"/>
      <c r="BL46" s="83"/>
      <c r="BM46" s="83"/>
      <c r="BN46" s="83">
        <f>BD46+BI46</f>
        <v>-189.53000000002794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3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117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51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0</v>
      </c>
      <c r="T61" s="110"/>
      <c r="U61" s="110"/>
      <c r="V61" s="110"/>
      <c r="W61" s="110"/>
      <c r="X61" s="110">
        <v>620000</v>
      </c>
      <c r="Y61" s="110"/>
      <c r="Z61" s="110"/>
      <c r="AA61" s="110"/>
      <c r="AB61" s="110"/>
      <c r="AC61" s="110">
        <f>S61+X61</f>
        <v>620000</v>
      </c>
      <c r="AD61" s="110"/>
      <c r="AE61" s="110"/>
      <c r="AF61" s="110"/>
      <c r="AG61" s="110"/>
      <c r="AH61" s="110"/>
      <c r="AI61" s="110">
        <v>0</v>
      </c>
      <c r="AJ61" s="110"/>
      <c r="AK61" s="110"/>
      <c r="AL61" s="110"/>
      <c r="AM61" s="110"/>
      <c r="AN61" s="110">
        <v>619810.47</v>
      </c>
      <c r="AO61" s="110"/>
      <c r="AP61" s="110"/>
      <c r="AQ61" s="110"/>
      <c r="AR61" s="110"/>
      <c r="AS61" s="110">
        <f>AI61+AN61</f>
        <v>619810.47</v>
      </c>
      <c r="AT61" s="110"/>
      <c r="AU61" s="110"/>
      <c r="AV61" s="110"/>
      <c r="AW61" s="110"/>
      <c r="AX61" s="110"/>
      <c r="AY61" s="110">
        <f>AI61-S61</f>
        <v>0</v>
      </c>
      <c r="AZ61" s="110"/>
      <c r="BA61" s="110"/>
      <c r="BB61" s="110"/>
      <c r="BC61" s="110"/>
      <c r="BD61" s="125">
        <f>AN61-X61</f>
        <v>-189.53000000002794</v>
      </c>
      <c r="BE61" s="125"/>
      <c r="BF61" s="125"/>
      <c r="BG61" s="125"/>
      <c r="BH61" s="125"/>
      <c r="BI61" s="125">
        <f>AY61+BD61</f>
        <v>-189.53000000002794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0</v>
      </c>
      <c r="T62" s="111"/>
      <c r="U62" s="111"/>
      <c r="V62" s="111"/>
      <c r="W62" s="111"/>
      <c r="X62" s="111">
        <v>620000</v>
      </c>
      <c r="Y62" s="111"/>
      <c r="Z62" s="111"/>
      <c r="AA62" s="111"/>
      <c r="AB62" s="111"/>
      <c r="AC62" s="111">
        <f>S62+X62</f>
        <v>620000</v>
      </c>
      <c r="AD62" s="111"/>
      <c r="AE62" s="111"/>
      <c r="AF62" s="111"/>
      <c r="AG62" s="111"/>
      <c r="AH62" s="111"/>
      <c r="AI62" s="111">
        <v>0</v>
      </c>
      <c r="AJ62" s="111"/>
      <c r="AK62" s="111"/>
      <c r="AL62" s="111"/>
      <c r="AM62" s="111"/>
      <c r="AN62" s="111">
        <v>619810.47</v>
      </c>
      <c r="AO62" s="111"/>
      <c r="AP62" s="111"/>
      <c r="AQ62" s="111"/>
      <c r="AR62" s="111"/>
      <c r="AS62" s="111">
        <f>AI62+AN62</f>
        <v>619810.47</v>
      </c>
      <c r="AT62" s="111"/>
      <c r="AU62" s="111"/>
      <c r="AV62" s="111"/>
      <c r="AW62" s="111"/>
      <c r="AX62" s="111"/>
      <c r="AY62" s="111">
        <f>AI62-S62</f>
        <v>0</v>
      </c>
      <c r="AZ62" s="111"/>
      <c r="BA62" s="111"/>
      <c r="BB62" s="111"/>
      <c r="BC62" s="111"/>
      <c r="BD62" s="128">
        <f>AN62-X62</f>
        <v>-189.53000000002794</v>
      </c>
      <c r="BE62" s="128"/>
      <c r="BF62" s="128"/>
      <c r="BG62" s="128"/>
      <c r="BH62" s="128"/>
      <c r="BI62" s="128">
        <f>AY62+BD62</f>
        <v>-189.53000000002794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38.2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0</v>
      </c>
      <c r="Z72" s="110"/>
      <c r="AA72" s="110"/>
      <c r="AB72" s="110"/>
      <c r="AC72" s="110"/>
      <c r="AD72" s="110">
        <v>620000</v>
      </c>
      <c r="AE72" s="110"/>
      <c r="AF72" s="110"/>
      <c r="AG72" s="110"/>
      <c r="AH72" s="110"/>
      <c r="AI72" s="110">
        <v>620000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619810.47</v>
      </c>
      <c r="AT72" s="110"/>
      <c r="AU72" s="110"/>
      <c r="AV72" s="110"/>
      <c r="AW72" s="110"/>
      <c r="AX72" s="110">
        <v>619810.47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-189.53000000002794</v>
      </c>
      <c r="BI72" s="110"/>
      <c r="BJ72" s="110"/>
      <c r="BK72" s="110"/>
      <c r="BL72" s="110"/>
      <c r="BM72" s="110">
        <v>-189.53000000002794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95</v>
      </c>
      <c r="D73" s="120"/>
      <c r="E73" s="120"/>
      <c r="F73" s="120"/>
      <c r="G73" s="120"/>
      <c r="H73" s="120"/>
      <c r="I73" s="121"/>
      <c r="J73" s="130" t="s">
        <v>91</v>
      </c>
      <c r="K73" s="130"/>
      <c r="L73" s="130"/>
      <c r="M73" s="130"/>
      <c r="N73" s="130"/>
      <c r="O73" s="133" t="s">
        <v>91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51" customHeight="1" x14ac:dyDescent="0.2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97</v>
      </c>
      <c r="K74" s="135"/>
      <c r="L74" s="135"/>
      <c r="M74" s="135"/>
      <c r="N74" s="135"/>
      <c r="O74" s="134" t="s">
        <v>94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3</v>
      </c>
      <c r="AE74" s="110"/>
      <c r="AF74" s="110"/>
      <c r="AG74" s="110"/>
      <c r="AH74" s="110"/>
      <c r="AI74" s="110">
        <v>3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3</v>
      </c>
      <c r="AT74" s="110"/>
      <c r="AU74" s="110"/>
      <c r="AV74" s="110"/>
      <c r="AW74" s="110"/>
      <c r="AX74" s="110">
        <v>3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98</v>
      </c>
      <c r="D75" s="120"/>
      <c r="E75" s="120"/>
      <c r="F75" s="120"/>
      <c r="G75" s="120"/>
      <c r="H75" s="120"/>
      <c r="I75" s="121"/>
      <c r="J75" s="130" t="s">
        <v>91</v>
      </c>
      <c r="K75" s="130"/>
      <c r="L75" s="130"/>
      <c r="M75" s="130"/>
      <c r="N75" s="130"/>
      <c r="O75" s="133" t="s">
        <v>91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93</v>
      </c>
      <c r="K76" s="135"/>
      <c r="L76" s="135"/>
      <c r="M76" s="135"/>
      <c r="N76" s="135"/>
      <c r="O76" s="134" t="s">
        <v>100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206666.67</v>
      </c>
      <c r="AE76" s="110"/>
      <c r="AF76" s="110"/>
      <c r="AG76" s="110"/>
      <c r="AH76" s="110"/>
      <c r="AI76" s="110">
        <v>206666.67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206603.49</v>
      </c>
      <c r="AT76" s="110"/>
      <c r="AU76" s="110"/>
      <c r="AV76" s="110"/>
      <c r="AW76" s="110"/>
      <c r="AX76" s="110">
        <v>206603.49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-63.180000000022119</v>
      </c>
      <c r="BI76" s="110"/>
      <c r="BJ76" s="110"/>
      <c r="BK76" s="110"/>
      <c r="BL76" s="110"/>
      <c r="BM76" s="110">
        <v>-63.180000000022119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101</v>
      </c>
      <c r="D77" s="120"/>
      <c r="E77" s="120"/>
      <c r="F77" s="120"/>
      <c r="G77" s="120"/>
      <c r="H77" s="120"/>
      <c r="I77" s="121"/>
      <c r="J77" s="130" t="s">
        <v>91</v>
      </c>
      <c r="K77" s="130"/>
      <c r="L77" s="130"/>
      <c r="M77" s="130"/>
      <c r="N77" s="130"/>
      <c r="O77" s="133" t="s">
        <v>91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63.75" customHeight="1" x14ac:dyDescent="0.2">
      <c r="A78" s="94">
        <v>0</v>
      </c>
      <c r="B78" s="94"/>
      <c r="C78" s="134" t="s">
        <v>102</v>
      </c>
      <c r="D78" s="116"/>
      <c r="E78" s="116"/>
      <c r="F78" s="116"/>
      <c r="G78" s="116"/>
      <c r="H78" s="116"/>
      <c r="I78" s="117"/>
      <c r="J78" s="135" t="s">
        <v>103</v>
      </c>
      <c r="K78" s="135"/>
      <c r="L78" s="135"/>
      <c r="M78" s="135"/>
      <c r="N78" s="135"/>
      <c r="O78" s="134" t="s">
        <v>94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0</v>
      </c>
      <c r="Z78" s="110"/>
      <c r="AA78" s="110"/>
      <c r="AB78" s="110"/>
      <c r="AC78" s="110"/>
      <c r="AD78" s="110">
        <v>100</v>
      </c>
      <c r="AE78" s="110"/>
      <c r="AF78" s="110"/>
      <c r="AG78" s="110"/>
      <c r="AH78" s="110"/>
      <c r="AI78" s="110">
        <v>100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100</v>
      </c>
      <c r="AT78" s="110"/>
      <c r="AU78" s="110"/>
      <c r="AV78" s="110"/>
      <c r="AW78" s="110"/>
      <c r="AX78" s="110">
        <v>100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2" customFormat="1" ht="15.75" x14ac:dyDescent="0.2">
      <c r="A85" s="78">
        <v>0</v>
      </c>
      <c r="B85" s="78"/>
      <c r="C85" s="78" t="s">
        <v>90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  <c r="CA85" s="142" t="s">
        <v>66</v>
      </c>
    </row>
    <row r="86" spans="1:79" s="142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38" customFormat="1" ht="38.25" customHeight="1" x14ac:dyDescent="0.2">
      <c r="A87" s="50">
        <v>0</v>
      </c>
      <c r="B87" s="50"/>
      <c r="C87" s="85" t="s">
        <v>92</v>
      </c>
      <c r="D87" s="116"/>
      <c r="E87" s="116"/>
      <c r="F87" s="116"/>
      <c r="G87" s="116"/>
      <c r="H87" s="116"/>
      <c r="I87" s="117"/>
      <c r="J87" s="50" t="s">
        <v>93</v>
      </c>
      <c r="K87" s="50"/>
      <c r="L87" s="50"/>
      <c r="M87" s="50"/>
      <c r="N87" s="50"/>
      <c r="O87" s="48" t="s">
        <v>104</v>
      </c>
      <c r="P87" s="49"/>
      <c r="Q87" s="49"/>
      <c r="R87" s="49"/>
      <c r="S87" s="49"/>
      <c r="T87" s="49"/>
      <c r="U87" s="49"/>
      <c r="V87" s="49"/>
      <c r="W87" s="49"/>
      <c r="X87" s="49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5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42" customFormat="1" ht="15.75" x14ac:dyDescent="0.2">
      <c r="A88" s="78">
        <v>0</v>
      </c>
      <c r="B88" s="78"/>
      <c r="C88" s="143" t="s">
        <v>95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 t="s">
        <v>98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38.25" customHeight="1" x14ac:dyDescent="0.2">
      <c r="A92" s="50">
        <v>0</v>
      </c>
      <c r="B92" s="50"/>
      <c r="C92" s="85" t="s">
        <v>99</v>
      </c>
      <c r="D92" s="116"/>
      <c r="E92" s="116"/>
      <c r="F92" s="116"/>
      <c r="G92" s="116"/>
      <c r="H92" s="116"/>
      <c r="I92" s="117"/>
      <c r="J92" s="50" t="s">
        <v>93</v>
      </c>
      <c r="K92" s="50"/>
      <c r="L92" s="50"/>
      <c r="M92" s="50"/>
      <c r="N92" s="50"/>
      <c r="O92" s="48" t="s">
        <v>105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101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107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108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111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113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112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114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412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99:BL99"/>
    <mergeCell ref="AK40:AO40"/>
    <mergeCell ref="A42:B42"/>
    <mergeCell ref="AD69:AH69"/>
    <mergeCell ref="AF40:AJ40"/>
    <mergeCell ref="A48:BQ48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06:BH106"/>
    <mergeCell ref="AN67:BB67"/>
    <mergeCell ref="A64:BQ64"/>
    <mergeCell ref="C69:I69"/>
    <mergeCell ref="J84:N84"/>
    <mergeCell ref="A83:B83"/>
    <mergeCell ref="A70:B70"/>
    <mergeCell ref="O71:X71"/>
    <mergeCell ref="Y71:AC71"/>
    <mergeCell ref="A69:B69"/>
    <mergeCell ref="Y70:AC70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9:AR69"/>
    <mergeCell ref="C83:I83"/>
    <mergeCell ref="J83:N83"/>
    <mergeCell ref="C70:I70"/>
    <mergeCell ref="J70:N70"/>
    <mergeCell ref="O70:X70"/>
    <mergeCell ref="C71:I71"/>
    <mergeCell ref="J71:N71"/>
    <mergeCell ref="O84:BQ84"/>
    <mergeCell ref="AP111:BH111"/>
    <mergeCell ref="A110:V110"/>
    <mergeCell ref="W110:AM110"/>
    <mergeCell ref="AP110:BH110"/>
    <mergeCell ref="W111:AM111"/>
    <mergeCell ref="AP107:BH107"/>
    <mergeCell ref="A100:BL100"/>
    <mergeCell ref="C84:I84"/>
    <mergeCell ref="W107:AM107"/>
    <mergeCell ref="A106:V106"/>
    <mergeCell ref="W106:AM106"/>
    <mergeCell ref="A71:B71"/>
    <mergeCell ref="AD71:AH71"/>
    <mergeCell ref="A80:BQ80"/>
    <mergeCell ref="A82:B82"/>
    <mergeCell ref="C82:I82"/>
    <mergeCell ref="BC71:BG71"/>
    <mergeCell ref="BM71:BQ71"/>
    <mergeCell ref="BH71:BL71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2:N82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96:BL96"/>
    <mergeCell ref="A97:BL97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98 C71 C85">
    <cfRule type="cellIs" dxfId="38" priority="39" stopIfTrue="1" operator="equal">
      <formula>$C70</formula>
    </cfRule>
  </conditionalFormatting>
  <conditionalFormatting sqref="A71:B71 A81:B81 A85:B85 A98:B98 A61:B61 A79:B79 A95:B95">
    <cfRule type="cellIs" dxfId="37" priority="40" stopIfTrue="1" operator="equal">
      <formula>0</formula>
    </cfRule>
  </conditionalFormatting>
  <conditionalFormatting sqref="A62:B62">
    <cfRule type="cellIs" dxfId="36" priority="38" stopIfTrue="1" operator="equal">
      <formula>0</formula>
    </cfRule>
  </conditionalFormatting>
  <conditionalFormatting sqref="C79">
    <cfRule type="cellIs" dxfId="35" priority="42" stopIfTrue="1" operator="equal">
      <formula>$C71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77">
    <cfRule type="cellIs" dxfId="24" priority="25" stopIfTrue="1" operator="equal">
      <formula>$C76</formula>
    </cfRule>
  </conditionalFormatting>
  <conditionalFormatting sqref="A77:B77">
    <cfRule type="cellIs" dxfId="23" priority="26" stopIfTrue="1" operator="equal">
      <formula>0</formula>
    </cfRule>
  </conditionalFormatting>
  <conditionalFormatting sqref="C78">
    <cfRule type="cellIs" dxfId="22" priority="23" stopIfTrue="1" operator="equal">
      <formula>$C77</formula>
    </cfRule>
  </conditionalFormatting>
  <conditionalFormatting sqref="A78:B78">
    <cfRule type="cellIs" dxfId="21" priority="24" stopIfTrue="1" operator="equal">
      <formula>0</formula>
    </cfRule>
  </conditionalFormatting>
  <conditionalFormatting sqref="C95">
    <cfRule type="cellIs" dxfId="20" priority="44" stopIfTrue="1" operator="equal">
      <formula>$C85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2024-03-19T09:14:13Z</cp:lastPrinted>
  <dcterms:created xsi:type="dcterms:W3CDTF">2016-08-10T10:53:25Z</dcterms:created>
  <dcterms:modified xsi:type="dcterms:W3CDTF">2024-03-19T09:15:10Z</dcterms:modified>
</cp:coreProperties>
</file>