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6090" sheetId="1" r:id="rId1"/>
  </sheets>
  <definedNames>
    <definedName name="_xlnm.Print_Area" localSheetId="0">КПК0216090!$A$1:$BQ$112</definedName>
  </definedNames>
  <calcPr calcId="152511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3" i="1"/>
  <c r="BC73" i="1"/>
  <c r="BD63" i="1"/>
  <c r="AY63" i="1"/>
  <c r="BI63" i="1" s="1"/>
  <c r="AS63" i="1"/>
  <c r="AC63" i="1"/>
  <c r="BD62" i="1"/>
  <c r="AY62" i="1"/>
  <c r="BI62" i="1" s="1"/>
  <c r="AS62" i="1"/>
  <c r="AC62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<sst xmlns="http://schemas.openxmlformats.org/spreadsheetml/2006/main" count="214" uniqueCount="125">
  <si>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</si>
  <si>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</si>
  <si>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</si>
  <si>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</si>
  <si>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</si>
  <si>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</si>
  <si>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</si>
  <si>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</si>
  <si>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</si>
  <si>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</si>
  <si>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</si>
  <si>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</si>
  <si>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</si>
  <si>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</si>
  <si>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</si>
  <si>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</si>
  <si>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</si>
  <si>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</si>
  <si>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</si>
  <si>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</si>
  <si>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</si>
  <si>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</si>
  <si>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</si>
  <si>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</si>
  <si>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</si>
  <si>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</si>
  <si>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</si>
  <si>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</si>
  <si>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</si>
  <si>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</si>
  <si>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</si>
  <si>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</si>
  <si>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</si>
  <si>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</si>
  <si>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</si>
  <si>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</si>
  <si>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</si>
  <si>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</si>
  <si>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</si>
  <si>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</si>
  <si>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</si>
  <si>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</si>
  <si>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</si>
  <si>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</si>
  <si>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</si>
  <si>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</si>
  <si>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</si>
  <si>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</si>
  <si>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</si>
  <si>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</si>
  <si>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</si>
  <si>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</si>
  <si>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</si>
  <si>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</si>
  <si>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</si>
  <si>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</si>
  <si>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</si>
  <si>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</si>
  <si>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</si>
  <si>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</si>
  <si>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</si>
  <si>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</si>
  <si>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</si>
  <si>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</si>
  <si>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</si>
  <si>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</si>
  <si>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</si>
  <si>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</si>
  <si>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</si>
  <si>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</si>
  <si>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</si>
  <si>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</si>
  <si>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</si>
  <si>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</si>
  <si>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</si>
  <si>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</si>
  <si>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</si>
  <si>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</si>
  <si>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</si>
  <si>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</si>
  <si>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</si>
  <si>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Підвищення соціальної захищеності осіб з інвалідністю,забезпечення доступності до місць загального користування, в житлових та побутових приміщеннях</t>
  </si>
  <si>
    <t>Влаштування металевих пандусів</t>
  </si>
  <si>
    <t>Влаштування пандусу за адресою:м.Червоноград, вул.Мазепи,6</t>
  </si>
  <si>
    <t>Влаштування пандусу за адресою:м.Червоноград, вул.Львівська,11</t>
  </si>
  <si>
    <t>Влаштування металевого пандусу до кв.1 буд. №9 по вул.Січових Стрільців в смт.Гірник</t>
  </si>
  <si>
    <t>УСЬОГО</t>
  </si>
  <si>
    <t>Економія за рахунок більш точних розрахунків при укладанні договору</t>
  </si>
  <si>
    <t>Програма забезпечення безперешкодного доступу осіб з інвалідністю, інших маломобільних груп населення до об'єктів соціальної та інженерно-транспортної інфраструктури в територіальній громаді Червоноградської міської ради на 2023 рік</t>
  </si>
  <si>
    <t>Усього</t>
  </si>
  <si>
    <t>затрат</t>
  </si>
  <si>
    <t/>
  </si>
  <si>
    <t>обсяг видатків на влаштування металевих пандусів</t>
  </si>
  <si>
    <t>грн.</t>
  </si>
  <si>
    <t xml:space="preserve"> дані КП"Червонограджитлокомунсервіс"</t>
  </si>
  <si>
    <t>продукту</t>
  </si>
  <si>
    <t>кількість металевих пандусів, які планується встановити</t>
  </si>
  <si>
    <t>од.</t>
  </si>
  <si>
    <t xml:space="preserve"> дані КП "Червонограджитлокомунсервіс"</t>
  </si>
  <si>
    <t>ефективності</t>
  </si>
  <si>
    <t>середня вартість влаштування одного металевого пандуса</t>
  </si>
  <si>
    <t>розрахункові дані</t>
  </si>
  <si>
    <t>якості</t>
  </si>
  <si>
    <t>відсоток встановлених металевих пандусів, до тих, що планується встановити</t>
  </si>
  <si>
    <t>відс.</t>
  </si>
  <si>
    <t>Посилення соціального захисту осіб з обмеженими фізичними можливостями та інших маломобільних груп населення, створення сприятливих умов для їх життєдіяльності, реалізації ними права на участь в економічній, політичній,соціальній та культурній сферах суспільного життя.</t>
  </si>
  <si>
    <t>Проаналізувавши результативні показники, можна дійти висновку, що основну мету бюджетної програми виконана в повному обсязі. Незначна економія коштів за рахунок більш точних розрахунків при укладанні договорів.</t>
  </si>
  <si>
    <t>Бюджетна програма "Інша діяльність у сфері житлово-комунального господарства"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</si>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</sst>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81" zoomScaleNormal="100" workbookViewId="0">
      <selection activeCell="AU18" sqref="AU18:BB1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123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175000</v>
      </c>
      <c r="AG43" s="57"/>
      <c r="AH43" s="57"/>
      <c r="AI43" s="57"/>
      <c r="AJ43" s="57"/>
      <c r="AK43" s="57">
        <f>AA43+AF43</f>
        <v>175000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174563</v>
      </c>
      <c r="AV43" s="57"/>
      <c r="AW43" s="57"/>
      <c r="AX43" s="57"/>
      <c r="AY43" s="57"/>
      <c r="AZ43" s="57">
        <f>AP43+AU43</f>
        <v>174563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-437</v>
      </c>
      <c r="BJ43" s="57"/>
      <c r="BK43" s="57"/>
      <c r="BL43" s="57"/>
      <c r="BM43" s="57"/>
      <c r="BN43" s="57">
        <f>BD43+BI43</f>
        <v>-437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0</v>
      </c>
      <c r="AB44" s="57"/>
      <c r="AC44" s="57"/>
      <c r="AD44" s="57"/>
      <c r="AE44" s="57"/>
      <c r="AF44" s="57">
        <v>199000</v>
      </c>
      <c r="AG44" s="57"/>
      <c r="AH44" s="57"/>
      <c r="AI44" s="57"/>
      <c r="AJ44" s="57"/>
      <c r="AK44" s="57">
        <f>AA44+AF44</f>
        <v>199000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198500</v>
      </c>
      <c r="AV44" s="57"/>
      <c r="AW44" s="57"/>
      <c r="AX44" s="57"/>
      <c r="AY44" s="57"/>
      <c r="AZ44" s="57">
        <f>AP44+AU44</f>
        <v>198500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-500</v>
      </c>
      <c r="BJ44" s="57"/>
      <c r="BK44" s="57"/>
      <c r="BL44" s="57"/>
      <c r="BM44" s="57"/>
      <c r="BN44" s="57">
        <f>BD44+BI44</f>
        <v>-500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170000</v>
      </c>
      <c r="AG45" s="57"/>
      <c r="AH45" s="57"/>
      <c r="AI45" s="57"/>
      <c r="AJ45" s="57"/>
      <c r="AK45" s="57">
        <f>AA45+AF45</f>
        <v>170000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170000</v>
      </c>
      <c r="AV45" s="57"/>
      <c r="AW45" s="57"/>
      <c r="AX45" s="57"/>
      <c r="AY45" s="57"/>
      <c r="AZ45" s="57">
        <f>AP45+AU45</f>
        <v>170000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0</v>
      </c>
      <c r="AB46" s="83"/>
      <c r="AC46" s="83"/>
      <c r="AD46" s="83"/>
      <c r="AE46" s="83"/>
      <c r="AF46" s="83">
        <v>544000</v>
      </c>
      <c r="AG46" s="83"/>
      <c r="AH46" s="83"/>
      <c r="AI46" s="83"/>
      <c r="AJ46" s="83"/>
      <c r="AK46" s="83">
        <f>AA46+AF46</f>
        <v>544000</v>
      </c>
      <c r="AL46" s="83"/>
      <c r="AM46" s="83"/>
      <c r="AN46" s="83"/>
      <c r="AO46" s="83"/>
      <c r="AP46" s="83">
        <v>0</v>
      </c>
      <c r="AQ46" s="83"/>
      <c r="AR46" s="83"/>
      <c r="AS46" s="83"/>
      <c r="AT46" s="83"/>
      <c r="AU46" s="83">
        <v>543063</v>
      </c>
      <c r="AV46" s="83"/>
      <c r="AW46" s="83"/>
      <c r="AX46" s="83"/>
      <c r="AY46" s="83"/>
      <c r="AZ46" s="83">
        <f>AP46+AU46</f>
        <v>543063</v>
      </c>
      <c r="BA46" s="83"/>
      <c r="BB46" s="83"/>
      <c r="BC46" s="83"/>
      <c r="BD46" s="83">
        <f>AP46-AA46</f>
        <v>0</v>
      </c>
      <c r="BE46" s="83"/>
      <c r="BF46" s="83"/>
      <c r="BG46" s="83"/>
      <c r="BH46" s="83"/>
      <c r="BI46" s="83">
        <f>AU46-AF46</f>
        <v>-937</v>
      </c>
      <c r="BJ46" s="83"/>
      <c r="BK46" s="83"/>
      <c r="BL46" s="83"/>
      <c r="BM46" s="83"/>
      <c r="BN46" s="83">
        <f>BD46+BI46</f>
        <v>-937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4" spans="1:79" ht="14.25" customHeight="1" x14ac:dyDescent="0.2">
      <c r="A54" s="96">
        <v>2</v>
      </c>
      <c r="B54" s="97"/>
      <c r="C54" s="123" t="s">
        <v>87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</row>
    <row r="56" spans="1:79" ht="15.75" customHeight="1" x14ac:dyDescent="0.2">
      <c r="A56" s="41" t="s">
        <v>42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spans="1:79" ht="15" customHeight="1" x14ac:dyDescent="0.2">
      <c r="A57" s="98" t="s">
        <v>116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</row>
    <row r="58" spans="1:79" ht="28.5" customHeight="1" x14ac:dyDescent="0.2">
      <c r="A58" s="51" t="s">
        <v>3</v>
      </c>
      <c r="B58" s="53"/>
      <c r="C58" s="54" t="s">
        <v>28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25</v>
      </c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 t="s">
        <v>44</v>
      </c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 t="s">
        <v>0</v>
      </c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2"/>
      <c r="BP58" s="2"/>
      <c r="BQ58" s="2"/>
    </row>
    <row r="59" spans="1:79" ht="29.1" customHeight="1" x14ac:dyDescent="0.2">
      <c r="A59" s="103"/>
      <c r="B59" s="10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</v>
      </c>
      <c r="T59" s="54"/>
      <c r="U59" s="54"/>
      <c r="V59" s="54"/>
      <c r="W59" s="54"/>
      <c r="X59" s="54" t="s">
        <v>1</v>
      </c>
      <c r="Y59" s="54"/>
      <c r="Z59" s="54"/>
      <c r="AA59" s="54"/>
      <c r="AB59" s="54"/>
      <c r="AC59" s="54" t="s">
        <v>26</v>
      </c>
      <c r="AD59" s="54"/>
      <c r="AE59" s="54"/>
      <c r="AF59" s="54"/>
      <c r="AG59" s="54"/>
      <c r="AH59" s="54"/>
      <c r="AI59" s="54" t="s">
        <v>2</v>
      </c>
      <c r="AJ59" s="54"/>
      <c r="AK59" s="54"/>
      <c r="AL59" s="54"/>
      <c r="AM59" s="54"/>
      <c r="AN59" s="54" t="s">
        <v>1</v>
      </c>
      <c r="AO59" s="54"/>
      <c r="AP59" s="54"/>
      <c r="AQ59" s="54"/>
      <c r="AR59" s="54"/>
      <c r="AS59" s="54" t="s">
        <v>26</v>
      </c>
      <c r="AT59" s="54"/>
      <c r="AU59" s="54"/>
      <c r="AV59" s="54"/>
      <c r="AW59" s="54"/>
      <c r="AX59" s="54"/>
      <c r="AY59" s="42" t="s">
        <v>2</v>
      </c>
      <c r="AZ59" s="55"/>
      <c r="BA59" s="55"/>
      <c r="BB59" s="55"/>
      <c r="BC59" s="56"/>
      <c r="BD59" s="42" t="s">
        <v>1</v>
      </c>
      <c r="BE59" s="55"/>
      <c r="BF59" s="55"/>
      <c r="BG59" s="55"/>
      <c r="BH59" s="56"/>
      <c r="BI59" s="54" t="s">
        <v>26</v>
      </c>
      <c r="BJ59" s="54"/>
      <c r="BK59" s="54"/>
      <c r="BL59" s="54"/>
      <c r="BM59" s="54"/>
      <c r="BN59" s="54"/>
      <c r="BO59" s="2"/>
      <c r="BP59" s="2"/>
      <c r="BQ59" s="2"/>
    </row>
    <row r="60" spans="1:79" ht="15.95" customHeight="1" x14ac:dyDescent="0.25">
      <c r="A60" s="54">
        <v>1</v>
      </c>
      <c r="B60" s="54"/>
      <c r="C60" s="54">
        <v>2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>
        <v>3</v>
      </c>
      <c r="T60" s="54"/>
      <c r="U60" s="54"/>
      <c r="V60" s="54"/>
      <c r="W60" s="54"/>
      <c r="X60" s="54">
        <v>4</v>
      </c>
      <c r="Y60" s="54"/>
      <c r="Z60" s="54"/>
      <c r="AA60" s="54"/>
      <c r="AB60" s="54"/>
      <c r="AC60" s="54">
        <v>5</v>
      </c>
      <c r="AD60" s="54"/>
      <c r="AE60" s="54"/>
      <c r="AF60" s="54"/>
      <c r="AG60" s="54"/>
      <c r="AH60" s="54"/>
      <c r="AI60" s="54">
        <v>6</v>
      </c>
      <c r="AJ60" s="54"/>
      <c r="AK60" s="54"/>
      <c r="AL60" s="54"/>
      <c r="AM60" s="54"/>
      <c r="AN60" s="54">
        <v>7</v>
      </c>
      <c r="AO60" s="54"/>
      <c r="AP60" s="54"/>
      <c r="AQ60" s="54"/>
      <c r="AR60" s="54"/>
      <c r="AS60" s="54">
        <v>8</v>
      </c>
      <c r="AT60" s="54"/>
      <c r="AU60" s="54"/>
      <c r="AV60" s="54"/>
      <c r="AW60" s="54"/>
      <c r="AX60" s="54"/>
      <c r="AY60" s="54">
        <v>9</v>
      </c>
      <c r="AZ60" s="54"/>
      <c r="BA60" s="54"/>
      <c r="BB60" s="54"/>
      <c r="BC60" s="54"/>
      <c r="BD60" s="54">
        <v>10</v>
      </c>
      <c r="BE60" s="54"/>
      <c r="BF60" s="54"/>
      <c r="BG60" s="54"/>
      <c r="BH60" s="54"/>
      <c r="BI60" s="42">
        <v>11</v>
      </c>
      <c r="BJ60" s="55"/>
      <c r="BK60" s="55"/>
      <c r="BL60" s="55"/>
      <c r="BM60" s="55"/>
      <c r="BN60" s="56"/>
      <c r="BO60" s="6"/>
      <c r="BP60" s="6"/>
      <c r="BQ60" s="6"/>
    </row>
    <row r="61" spans="1:79" ht="18" hidden="1" customHeight="1" x14ac:dyDescent="0.2">
      <c r="A61" s="94" t="s">
        <v>13</v>
      </c>
      <c r="B61" s="94"/>
      <c r="C61" s="95" t="s">
        <v>14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0" t="s">
        <v>10</v>
      </c>
      <c r="T61" s="40"/>
      <c r="U61" s="40"/>
      <c r="V61" s="40"/>
      <c r="W61" s="40"/>
      <c r="X61" s="40" t="s">
        <v>9</v>
      </c>
      <c r="Y61" s="40"/>
      <c r="Z61" s="40"/>
      <c r="AA61" s="40"/>
      <c r="AB61" s="40"/>
      <c r="AC61" s="78" t="s">
        <v>16</v>
      </c>
      <c r="AD61" s="106"/>
      <c r="AE61" s="106"/>
      <c r="AF61" s="106"/>
      <c r="AG61" s="106"/>
      <c r="AH61" s="106"/>
      <c r="AI61" s="40" t="s">
        <v>11</v>
      </c>
      <c r="AJ61" s="40"/>
      <c r="AK61" s="40"/>
      <c r="AL61" s="40"/>
      <c r="AM61" s="40"/>
      <c r="AN61" s="40" t="s">
        <v>12</v>
      </c>
      <c r="AO61" s="40"/>
      <c r="AP61" s="40"/>
      <c r="AQ61" s="40"/>
      <c r="AR61" s="40"/>
      <c r="AS61" s="78" t="s">
        <v>16</v>
      </c>
      <c r="AT61" s="106"/>
      <c r="AU61" s="106"/>
      <c r="AV61" s="106"/>
      <c r="AW61" s="106"/>
      <c r="AX61" s="106"/>
      <c r="AY61" s="107" t="s">
        <v>17</v>
      </c>
      <c r="AZ61" s="108"/>
      <c r="BA61" s="108"/>
      <c r="BB61" s="108"/>
      <c r="BC61" s="109"/>
      <c r="BD61" s="107" t="s">
        <v>17</v>
      </c>
      <c r="BE61" s="108"/>
      <c r="BF61" s="108"/>
      <c r="BG61" s="108"/>
      <c r="BH61" s="109"/>
      <c r="BI61" s="106" t="s">
        <v>16</v>
      </c>
      <c r="BJ61" s="106"/>
      <c r="BK61" s="106"/>
      <c r="BL61" s="106"/>
      <c r="BM61" s="106"/>
      <c r="BN61" s="106"/>
      <c r="BO61" s="7"/>
      <c r="BP61" s="7"/>
      <c r="BQ61" s="7"/>
      <c r="CA61" s="1" t="s">
        <v>21</v>
      </c>
    </row>
    <row r="62" spans="1:79" ht="63.75" customHeight="1" x14ac:dyDescent="0.2">
      <c r="A62" s="94">
        <v>1</v>
      </c>
      <c r="B62" s="94"/>
      <c r="C62" s="124" t="s">
        <v>88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10">
        <v>0</v>
      </c>
      <c r="T62" s="110"/>
      <c r="U62" s="110"/>
      <c r="V62" s="110"/>
      <c r="W62" s="110"/>
      <c r="X62" s="110">
        <v>544000</v>
      </c>
      <c r="Y62" s="110"/>
      <c r="Z62" s="110"/>
      <c r="AA62" s="110"/>
      <c r="AB62" s="110"/>
      <c r="AC62" s="110">
        <f>S62+X62</f>
        <v>544000</v>
      </c>
      <c r="AD62" s="110"/>
      <c r="AE62" s="110"/>
      <c r="AF62" s="110"/>
      <c r="AG62" s="110"/>
      <c r="AH62" s="110"/>
      <c r="AI62" s="110">
        <v>0</v>
      </c>
      <c r="AJ62" s="110"/>
      <c r="AK62" s="110"/>
      <c r="AL62" s="110"/>
      <c r="AM62" s="110"/>
      <c r="AN62" s="110">
        <v>543063</v>
      </c>
      <c r="AO62" s="110"/>
      <c r="AP62" s="110"/>
      <c r="AQ62" s="110"/>
      <c r="AR62" s="110"/>
      <c r="AS62" s="110">
        <f>AI62+AN62</f>
        <v>543063</v>
      </c>
      <c r="AT62" s="110"/>
      <c r="AU62" s="110"/>
      <c r="AV62" s="110"/>
      <c r="AW62" s="110"/>
      <c r="AX62" s="110"/>
      <c r="AY62" s="110">
        <f>AI62-S62</f>
        <v>0</v>
      </c>
      <c r="AZ62" s="110"/>
      <c r="BA62" s="110"/>
      <c r="BB62" s="110"/>
      <c r="BC62" s="110"/>
      <c r="BD62" s="125">
        <f>AN62-X62</f>
        <v>-937</v>
      </c>
      <c r="BE62" s="125"/>
      <c r="BF62" s="125"/>
      <c r="BG62" s="125"/>
      <c r="BH62" s="125"/>
      <c r="BI62" s="125">
        <f>AY62+BD62</f>
        <v>-937</v>
      </c>
      <c r="BJ62" s="125"/>
      <c r="BK62" s="125"/>
      <c r="BL62" s="125"/>
      <c r="BM62" s="125"/>
      <c r="BN62" s="125"/>
      <c r="BO62" s="8"/>
      <c r="BP62" s="8"/>
      <c r="BQ62" s="8"/>
      <c r="CA62" s="1" t="s">
        <v>22</v>
      </c>
    </row>
    <row r="63" spans="1:79" s="122" customFormat="1" ht="15" customHeight="1" x14ac:dyDescent="0.2">
      <c r="A63" s="126"/>
      <c r="B63" s="126"/>
      <c r="C63" s="127" t="s">
        <v>89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1"/>
      <c r="S63" s="111">
        <v>0</v>
      </c>
      <c r="T63" s="111"/>
      <c r="U63" s="111"/>
      <c r="V63" s="111"/>
      <c r="W63" s="111"/>
      <c r="X63" s="111">
        <v>544000</v>
      </c>
      <c r="Y63" s="111"/>
      <c r="Z63" s="111"/>
      <c r="AA63" s="111"/>
      <c r="AB63" s="111"/>
      <c r="AC63" s="111">
        <f>S63+X63</f>
        <v>544000</v>
      </c>
      <c r="AD63" s="111"/>
      <c r="AE63" s="111"/>
      <c r="AF63" s="111"/>
      <c r="AG63" s="111"/>
      <c r="AH63" s="111"/>
      <c r="AI63" s="111">
        <v>0</v>
      </c>
      <c r="AJ63" s="111"/>
      <c r="AK63" s="111"/>
      <c r="AL63" s="111"/>
      <c r="AM63" s="111"/>
      <c r="AN63" s="111">
        <v>543063</v>
      </c>
      <c r="AO63" s="111"/>
      <c r="AP63" s="111"/>
      <c r="AQ63" s="111"/>
      <c r="AR63" s="111"/>
      <c r="AS63" s="111">
        <f>AI63+AN63</f>
        <v>543063</v>
      </c>
      <c r="AT63" s="111"/>
      <c r="AU63" s="111"/>
      <c r="AV63" s="111"/>
      <c r="AW63" s="111"/>
      <c r="AX63" s="111"/>
      <c r="AY63" s="111">
        <f>AI63-S63</f>
        <v>0</v>
      </c>
      <c r="AZ63" s="111"/>
      <c r="BA63" s="111"/>
      <c r="BB63" s="111"/>
      <c r="BC63" s="111"/>
      <c r="BD63" s="128">
        <f>AN63-X63</f>
        <v>-937</v>
      </c>
      <c r="BE63" s="128"/>
      <c r="BF63" s="128"/>
      <c r="BG63" s="128"/>
      <c r="BH63" s="128"/>
      <c r="BI63" s="128">
        <f>AY63+BD63</f>
        <v>-937</v>
      </c>
      <c r="BJ63" s="128"/>
      <c r="BK63" s="128"/>
      <c r="BL63" s="128"/>
      <c r="BM63" s="128"/>
      <c r="BN63" s="128"/>
      <c r="BO63" s="129"/>
      <c r="BP63" s="129"/>
      <c r="BQ63" s="129"/>
    </row>
    <row r="65" spans="1:79" ht="15.75" customHeight="1" x14ac:dyDescent="0.2">
      <c r="A65" s="41" t="s">
        <v>43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 x14ac:dyDescent="0.2">
      <c r="A66" s="41" t="s">
        <v>62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 x14ac:dyDescent="0.2"/>
    <row r="68" spans="1:79" ht="45" customHeight="1" x14ac:dyDescent="0.2">
      <c r="A68" s="51" t="s">
        <v>3</v>
      </c>
      <c r="B68" s="53"/>
      <c r="C68" s="51" t="s">
        <v>6</v>
      </c>
      <c r="D68" s="52"/>
      <c r="E68" s="52"/>
      <c r="F68" s="52"/>
      <c r="G68" s="52"/>
      <c r="H68" s="52"/>
      <c r="I68" s="53"/>
      <c r="J68" s="51" t="s">
        <v>5</v>
      </c>
      <c r="K68" s="52"/>
      <c r="L68" s="52"/>
      <c r="M68" s="52"/>
      <c r="N68" s="53"/>
      <c r="O68" s="51" t="s">
        <v>4</v>
      </c>
      <c r="P68" s="52"/>
      <c r="Q68" s="52"/>
      <c r="R68" s="52"/>
      <c r="S68" s="52"/>
      <c r="T68" s="52"/>
      <c r="U68" s="52"/>
      <c r="V68" s="52"/>
      <c r="W68" s="52"/>
      <c r="X68" s="53"/>
      <c r="Y68" s="54" t="s">
        <v>25</v>
      </c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 t="s">
        <v>45</v>
      </c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75" t="s">
        <v>0</v>
      </c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103"/>
      <c r="B69" s="104"/>
      <c r="C69" s="103"/>
      <c r="D69" s="105"/>
      <c r="E69" s="105"/>
      <c r="F69" s="105"/>
      <c r="G69" s="105"/>
      <c r="H69" s="105"/>
      <c r="I69" s="104"/>
      <c r="J69" s="103"/>
      <c r="K69" s="105"/>
      <c r="L69" s="105"/>
      <c r="M69" s="105"/>
      <c r="N69" s="104"/>
      <c r="O69" s="103"/>
      <c r="P69" s="105"/>
      <c r="Q69" s="105"/>
      <c r="R69" s="105"/>
      <c r="S69" s="105"/>
      <c r="T69" s="105"/>
      <c r="U69" s="105"/>
      <c r="V69" s="105"/>
      <c r="W69" s="105"/>
      <c r="X69" s="104"/>
      <c r="Y69" s="42" t="s">
        <v>2</v>
      </c>
      <c r="Z69" s="55"/>
      <c r="AA69" s="55"/>
      <c r="AB69" s="55"/>
      <c r="AC69" s="56"/>
      <c r="AD69" s="42" t="s">
        <v>1</v>
      </c>
      <c r="AE69" s="55"/>
      <c r="AF69" s="55"/>
      <c r="AG69" s="55"/>
      <c r="AH69" s="56"/>
      <c r="AI69" s="54" t="s">
        <v>26</v>
      </c>
      <c r="AJ69" s="54"/>
      <c r="AK69" s="54"/>
      <c r="AL69" s="54"/>
      <c r="AM69" s="54"/>
      <c r="AN69" s="54" t="s">
        <v>2</v>
      </c>
      <c r="AO69" s="54"/>
      <c r="AP69" s="54"/>
      <c r="AQ69" s="54"/>
      <c r="AR69" s="54"/>
      <c r="AS69" s="54" t="s">
        <v>1</v>
      </c>
      <c r="AT69" s="54"/>
      <c r="AU69" s="54"/>
      <c r="AV69" s="54"/>
      <c r="AW69" s="54"/>
      <c r="AX69" s="54" t="s">
        <v>26</v>
      </c>
      <c r="AY69" s="54"/>
      <c r="AZ69" s="54"/>
      <c r="BA69" s="54"/>
      <c r="BB69" s="54"/>
      <c r="BC69" s="54" t="s">
        <v>2</v>
      </c>
      <c r="BD69" s="54"/>
      <c r="BE69" s="54"/>
      <c r="BF69" s="54"/>
      <c r="BG69" s="54"/>
      <c r="BH69" s="54" t="s">
        <v>1</v>
      </c>
      <c r="BI69" s="54"/>
      <c r="BJ69" s="54"/>
      <c r="BK69" s="54"/>
      <c r="BL69" s="54"/>
      <c r="BM69" s="54" t="s">
        <v>26</v>
      </c>
      <c r="BN69" s="54"/>
      <c r="BO69" s="54"/>
      <c r="BP69" s="54"/>
      <c r="BQ69" s="5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54">
        <v>1</v>
      </c>
      <c r="B70" s="54"/>
      <c r="C70" s="54">
        <v>2</v>
      </c>
      <c r="D70" s="54"/>
      <c r="E70" s="54"/>
      <c r="F70" s="54"/>
      <c r="G70" s="54"/>
      <c r="H70" s="54"/>
      <c r="I70" s="54"/>
      <c r="J70" s="54">
        <v>3</v>
      </c>
      <c r="K70" s="54"/>
      <c r="L70" s="54"/>
      <c r="M70" s="54"/>
      <c r="N70" s="54"/>
      <c r="O70" s="54">
        <v>4</v>
      </c>
      <c r="P70" s="54"/>
      <c r="Q70" s="54"/>
      <c r="R70" s="54"/>
      <c r="S70" s="54"/>
      <c r="T70" s="54"/>
      <c r="U70" s="54"/>
      <c r="V70" s="54"/>
      <c r="W70" s="54"/>
      <c r="X70" s="54"/>
      <c r="Y70" s="54">
        <v>5</v>
      </c>
      <c r="Z70" s="54"/>
      <c r="AA70" s="54"/>
      <c r="AB70" s="54"/>
      <c r="AC70" s="54"/>
      <c r="AD70" s="54">
        <v>6</v>
      </c>
      <c r="AE70" s="54"/>
      <c r="AF70" s="54"/>
      <c r="AG70" s="54"/>
      <c r="AH70" s="54"/>
      <c r="AI70" s="54">
        <v>7</v>
      </c>
      <c r="AJ70" s="54"/>
      <c r="AK70" s="54"/>
      <c r="AL70" s="54"/>
      <c r="AM70" s="54"/>
      <c r="AN70" s="42">
        <v>8</v>
      </c>
      <c r="AO70" s="55"/>
      <c r="AP70" s="55"/>
      <c r="AQ70" s="55"/>
      <c r="AR70" s="56"/>
      <c r="AS70" s="42">
        <v>9</v>
      </c>
      <c r="AT70" s="55"/>
      <c r="AU70" s="55"/>
      <c r="AV70" s="55"/>
      <c r="AW70" s="56"/>
      <c r="AX70" s="42">
        <v>10</v>
      </c>
      <c r="AY70" s="55"/>
      <c r="AZ70" s="55"/>
      <c r="BA70" s="55"/>
      <c r="BB70" s="56"/>
      <c r="BC70" s="42">
        <v>11</v>
      </c>
      <c r="BD70" s="55"/>
      <c r="BE70" s="55"/>
      <c r="BF70" s="55"/>
      <c r="BG70" s="56"/>
      <c r="BH70" s="42">
        <v>12</v>
      </c>
      <c r="BI70" s="55"/>
      <c r="BJ70" s="55"/>
      <c r="BK70" s="55"/>
      <c r="BL70" s="56"/>
      <c r="BM70" s="42">
        <v>13</v>
      </c>
      <c r="BN70" s="55"/>
      <c r="BO70" s="55"/>
      <c r="BP70" s="55"/>
      <c r="BQ70" s="56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94" t="s">
        <v>36</v>
      </c>
      <c r="B71" s="94"/>
      <c r="C71" s="66" t="s">
        <v>14</v>
      </c>
      <c r="D71" s="67"/>
      <c r="E71" s="67"/>
      <c r="F71" s="67"/>
      <c r="G71" s="67"/>
      <c r="H71" s="67"/>
      <c r="I71" s="68"/>
      <c r="J71" s="94" t="s">
        <v>15</v>
      </c>
      <c r="K71" s="94"/>
      <c r="L71" s="94"/>
      <c r="M71" s="94"/>
      <c r="N71" s="94"/>
      <c r="O71" s="95" t="s">
        <v>37</v>
      </c>
      <c r="P71" s="95"/>
      <c r="Q71" s="95"/>
      <c r="R71" s="95"/>
      <c r="S71" s="95"/>
      <c r="T71" s="95"/>
      <c r="U71" s="95"/>
      <c r="V71" s="95"/>
      <c r="W71" s="95"/>
      <c r="X71" s="66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78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79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81" t="s">
        <v>16</v>
      </c>
      <c r="BN71" s="81"/>
      <c r="BO71" s="81"/>
      <c r="BP71" s="81"/>
      <c r="BQ71" s="81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2" customFormat="1" ht="15.75" x14ac:dyDescent="0.2">
      <c r="A72" s="126">
        <v>0</v>
      </c>
      <c r="B72" s="126"/>
      <c r="C72" s="130" t="s">
        <v>90</v>
      </c>
      <c r="D72" s="130"/>
      <c r="E72" s="130"/>
      <c r="F72" s="130"/>
      <c r="G72" s="130"/>
      <c r="H72" s="130"/>
      <c r="I72" s="130"/>
      <c r="J72" s="130" t="s">
        <v>91</v>
      </c>
      <c r="K72" s="130"/>
      <c r="L72" s="130"/>
      <c r="M72" s="130"/>
      <c r="N72" s="130"/>
      <c r="O72" s="130" t="s">
        <v>91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  <c r="CA72" s="122" t="s">
        <v>24</v>
      </c>
    </row>
    <row r="73" spans="1:79" ht="38.25" customHeight="1" x14ac:dyDescent="0.2">
      <c r="A73" s="94">
        <v>0</v>
      </c>
      <c r="B73" s="94"/>
      <c r="C73" s="134" t="s">
        <v>92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4" t="s">
        <v>94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0</v>
      </c>
      <c r="Z73" s="110"/>
      <c r="AA73" s="110"/>
      <c r="AB73" s="110"/>
      <c r="AC73" s="110"/>
      <c r="AD73" s="110">
        <v>544000</v>
      </c>
      <c r="AE73" s="110"/>
      <c r="AF73" s="110"/>
      <c r="AG73" s="110"/>
      <c r="AH73" s="110"/>
      <c r="AI73" s="110">
        <v>544000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543063</v>
      </c>
      <c r="AT73" s="110"/>
      <c r="AU73" s="110"/>
      <c r="AV73" s="110"/>
      <c r="AW73" s="110"/>
      <c r="AX73" s="110">
        <v>543063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-937</v>
      </c>
      <c r="BI73" s="110"/>
      <c r="BJ73" s="110"/>
      <c r="BK73" s="110"/>
      <c r="BL73" s="110"/>
      <c r="BM73" s="110">
        <v>-937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95</v>
      </c>
      <c r="D74" s="120"/>
      <c r="E74" s="120"/>
      <c r="F74" s="120"/>
      <c r="G74" s="120"/>
      <c r="H74" s="120"/>
      <c r="I74" s="121"/>
      <c r="J74" s="130" t="s">
        <v>91</v>
      </c>
      <c r="K74" s="130"/>
      <c r="L74" s="130"/>
      <c r="M74" s="130"/>
      <c r="N74" s="130"/>
      <c r="O74" s="133" t="s">
        <v>91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42.75" customHeight="1" x14ac:dyDescent="0.2">
      <c r="A75" s="94">
        <v>0</v>
      </c>
      <c r="B75" s="94"/>
      <c r="C75" s="134" t="s">
        <v>96</v>
      </c>
      <c r="D75" s="116"/>
      <c r="E75" s="116"/>
      <c r="F75" s="116"/>
      <c r="G75" s="116"/>
      <c r="H75" s="116"/>
      <c r="I75" s="117"/>
      <c r="J75" s="135" t="s">
        <v>97</v>
      </c>
      <c r="K75" s="135"/>
      <c r="L75" s="135"/>
      <c r="M75" s="135"/>
      <c r="N75" s="135"/>
      <c r="O75" s="134" t="s">
        <v>98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0</v>
      </c>
      <c r="Z75" s="110"/>
      <c r="AA75" s="110"/>
      <c r="AB75" s="110"/>
      <c r="AC75" s="110"/>
      <c r="AD75" s="110">
        <v>3</v>
      </c>
      <c r="AE75" s="110"/>
      <c r="AF75" s="110"/>
      <c r="AG75" s="110"/>
      <c r="AH75" s="110"/>
      <c r="AI75" s="110">
        <v>3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3</v>
      </c>
      <c r="AT75" s="110"/>
      <c r="AU75" s="110"/>
      <c r="AV75" s="110"/>
      <c r="AW75" s="110"/>
      <c r="AX75" s="110">
        <v>3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99</v>
      </c>
      <c r="D76" s="120"/>
      <c r="E76" s="120"/>
      <c r="F76" s="120"/>
      <c r="G76" s="120"/>
      <c r="H76" s="120"/>
      <c r="I76" s="121"/>
      <c r="J76" s="130" t="s">
        <v>91</v>
      </c>
      <c r="K76" s="130"/>
      <c r="L76" s="130"/>
      <c r="M76" s="130"/>
      <c r="N76" s="130"/>
      <c r="O76" s="133" t="s">
        <v>91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38.25" customHeight="1" x14ac:dyDescent="0.2">
      <c r="A77" s="94">
        <v>0</v>
      </c>
      <c r="B77" s="94"/>
      <c r="C77" s="134" t="s">
        <v>100</v>
      </c>
      <c r="D77" s="116"/>
      <c r="E77" s="116"/>
      <c r="F77" s="116"/>
      <c r="G77" s="116"/>
      <c r="H77" s="116"/>
      <c r="I77" s="117"/>
      <c r="J77" s="135" t="s">
        <v>93</v>
      </c>
      <c r="K77" s="135"/>
      <c r="L77" s="135"/>
      <c r="M77" s="135"/>
      <c r="N77" s="135"/>
      <c r="O77" s="134" t="s">
        <v>101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0</v>
      </c>
      <c r="Z77" s="110"/>
      <c r="AA77" s="110"/>
      <c r="AB77" s="110"/>
      <c r="AC77" s="110"/>
      <c r="AD77" s="110">
        <v>181333.33300000001</v>
      </c>
      <c r="AE77" s="110"/>
      <c r="AF77" s="110"/>
      <c r="AG77" s="110"/>
      <c r="AH77" s="110"/>
      <c r="AI77" s="110">
        <v>181333.33300000001</v>
      </c>
      <c r="AJ77" s="110"/>
      <c r="AK77" s="110"/>
      <c r="AL77" s="110"/>
      <c r="AM77" s="110"/>
      <c r="AN77" s="110">
        <v>0</v>
      </c>
      <c r="AO77" s="110"/>
      <c r="AP77" s="110"/>
      <c r="AQ77" s="110"/>
      <c r="AR77" s="110"/>
      <c r="AS77" s="110">
        <v>181021</v>
      </c>
      <c r="AT77" s="110"/>
      <c r="AU77" s="110"/>
      <c r="AV77" s="110"/>
      <c r="AW77" s="110"/>
      <c r="AX77" s="110">
        <v>181021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-312.33300000001327</v>
      </c>
      <c r="BI77" s="110"/>
      <c r="BJ77" s="110"/>
      <c r="BK77" s="110"/>
      <c r="BL77" s="110"/>
      <c r="BM77" s="110">
        <v>-312.33300000001327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102</v>
      </c>
      <c r="D78" s="120"/>
      <c r="E78" s="120"/>
      <c r="F78" s="120"/>
      <c r="G78" s="120"/>
      <c r="H78" s="120"/>
      <c r="I78" s="121"/>
      <c r="J78" s="130" t="s">
        <v>91</v>
      </c>
      <c r="K78" s="130"/>
      <c r="L78" s="130"/>
      <c r="M78" s="130"/>
      <c r="N78" s="130"/>
      <c r="O78" s="133" t="s">
        <v>91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51" customHeight="1" x14ac:dyDescent="0.2">
      <c r="A79" s="94">
        <v>0</v>
      </c>
      <c r="B79" s="94"/>
      <c r="C79" s="134" t="s">
        <v>103</v>
      </c>
      <c r="D79" s="116"/>
      <c r="E79" s="116"/>
      <c r="F79" s="116"/>
      <c r="G79" s="116"/>
      <c r="H79" s="116"/>
      <c r="I79" s="117"/>
      <c r="J79" s="135" t="s">
        <v>104</v>
      </c>
      <c r="K79" s="135"/>
      <c r="L79" s="135"/>
      <c r="M79" s="135"/>
      <c r="N79" s="135"/>
      <c r="O79" s="134" t="s">
        <v>98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0</v>
      </c>
      <c r="Z79" s="110"/>
      <c r="AA79" s="110"/>
      <c r="AB79" s="110"/>
      <c r="AC79" s="110"/>
      <c r="AD79" s="110">
        <v>100</v>
      </c>
      <c r="AE79" s="110"/>
      <c r="AF79" s="110"/>
      <c r="AG79" s="110"/>
      <c r="AH79" s="110"/>
      <c r="AI79" s="110">
        <v>100</v>
      </c>
      <c r="AJ79" s="110"/>
      <c r="AK79" s="110"/>
      <c r="AL79" s="110"/>
      <c r="AM79" s="110"/>
      <c r="AN79" s="110">
        <v>0</v>
      </c>
      <c r="AO79" s="110"/>
      <c r="AP79" s="110"/>
      <c r="AQ79" s="110"/>
      <c r="AR79" s="110"/>
      <c r="AS79" s="110">
        <v>100</v>
      </c>
      <c r="AT79" s="110"/>
      <c r="AU79" s="110"/>
      <c r="AV79" s="110"/>
      <c r="AW79" s="110"/>
      <c r="AX79" s="110">
        <v>100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42" t="s">
        <v>64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50" t="s">
        <v>36</v>
      </c>
      <c r="B85" s="50"/>
      <c r="C85" s="90" t="s">
        <v>14</v>
      </c>
      <c r="D85" s="91"/>
      <c r="E85" s="91"/>
      <c r="F85" s="91"/>
      <c r="G85" s="91"/>
      <c r="H85" s="91"/>
      <c r="I85" s="92"/>
      <c r="J85" s="50" t="s">
        <v>15</v>
      </c>
      <c r="K85" s="50"/>
      <c r="L85" s="50"/>
      <c r="M85" s="50"/>
      <c r="N85" s="50"/>
      <c r="O85" s="85" t="s">
        <v>72</v>
      </c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142" customFormat="1" ht="15.75" x14ac:dyDescent="0.2">
      <c r="A86" s="78">
        <v>0</v>
      </c>
      <c r="B86" s="78"/>
      <c r="C86" s="78" t="s">
        <v>90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  <c r="CA86" s="142" t="s">
        <v>66</v>
      </c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92</v>
      </c>
      <c r="D88" s="116"/>
      <c r="E88" s="116"/>
      <c r="F88" s="116"/>
      <c r="G88" s="116"/>
      <c r="H88" s="116"/>
      <c r="I88" s="117"/>
      <c r="J88" s="50" t="s">
        <v>93</v>
      </c>
      <c r="K88" s="50"/>
      <c r="L88" s="50"/>
      <c r="M88" s="50"/>
      <c r="N88" s="50"/>
      <c r="O88" s="48" t="s">
        <v>87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95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 t="s">
        <v>99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38.25" customHeight="1" x14ac:dyDescent="0.2">
      <c r="A93" s="50">
        <v>0</v>
      </c>
      <c r="B93" s="50"/>
      <c r="C93" s="85" t="s">
        <v>100</v>
      </c>
      <c r="D93" s="116"/>
      <c r="E93" s="116"/>
      <c r="F93" s="116"/>
      <c r="G93" s="116"/>
      <c r="H93" s="116"/>
      <c r="I93" s="117"/>
      <c r="J93" s="50" t="s">
        <v>93</v>
      </c>
      <c r="K93" s="50"/>
      <c r="L93" s="50"/>
      <c r="M93" s="50"/>
      <c r="N93" s="50"/>
      <c r="O93" s="48" t="s">
        <v>87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102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31.5" customHeight="1" x14ac:dyDescent="0.2">
      <c r="A98" s="148" t="s">
        <v>106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15.95" customHeight="1" x14ac:dyDescent="0.2">
      <c r="A101" s="148" t="s">
        <v>107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52" t="s">
        <v>110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112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78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  <row r="111" spans="1:78" ht="31.5" customHeight="1" x14ac:dyDescent="0.25">
      <c r="A111" s="152" t="s">
        <v>111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113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mergeCells count="414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N63:AR63"/>
    <mergeCell ref="AS63:AX63"/>
    <mergeCell ref="AY63:BC63"/>
    <mergeCell ref="BD63:BH63"/>
    <mergeCell ref="BI63:BN63"/>
    <mergeCell ref="A54:B54"/>
    <mergeCell ref="C54:BQ54"/>
    <mergeCell ref="A63:B63"/>
    <mergeCell ref="C63:R63"/>
    <mergeCell ref="S63:W63"/>
    <mergeCell ref="X63:AB63"/>
    <mergeCell ref="AC63:AH63"/>
    <mergeCell ref="AI63:AM63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2:AX62"/>
    <mergeCell ref="AY62:BC62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100:BL100"/>
    <mergeCell ref="AK40:AO40"/>
    <mergeCell ref="A42:B42"/>
    <mergeCell ref="AD70:AH70"/>
    <mergeCell ref="AF40:AJ40"/>
    <mergeCell ref="A48:BQ48"/>
    <mergeCell ref="C58:R59"/>
    <mergeCell ref="S58:AH58"/>
    <mergeCell ref="AI58:AX58"/>
    <mergeCell ref="AS59:AX59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9:W59"/>
    <mergeCell ref="X59:AB59"/>
    <mergeCell ref="AC59:AH59"/>
    <mergeCell ref="C60:R60"/>
    <mergeCell ref="S60:W60"/>
    <mergeCell ref="X60:AB60"/>
    <mergeCell ref="AC60:AH60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07:BH107"/>
    <mergeCell ref="AN68:BB68"/>
    <mergeCell ref="A65:BQ65"/>
    <mergeCell ref="C70:I70"/>
    <mergeCell ref="J85:N85"/>
    <mergeCell ref="A84:B84"/>
    <mergeCell ref="A71:B71"/>
    <mergeCell ref="O72:X72"/>
    <mergeCell ref="Y72:AC72"/>
    <mergeCell ref="A70:B70"/>
    <mergeCell ref="Y71:AC71"/>
    <mergeCell ref="A53:B53"/>
    <mergeCell ref="A51:B51"/>
    <mergeCell ref="A52:B52"/>
    <mergeCell ref="A57:BN57"/>
    <mergeCell ref="A56:BN56"/>
    <mergeCell ref="C53:BQ53"/>
    <mergeCell ref="C51:BQ51"/>
    <mergeCell ref="C52:BQ52"/>
    <mergeCell ref="AN70:AR70"/>
    <mergeCell ref="C84:I84"/>
    <mergeCell ref="J84:N84"/>
    <mergeCell ref="C71:I71"/>
    <mergeCell ref="J71:N71"/>
    <mergeCell ref="O71:X71"/>
    <mergeCell ref="C72:I72"/>
    <mergeCell ref="J72:N72"/>
    <mergeCell ref="O85:BQ85"/>
    <mergeCell ref="AP112:BH112"/>
    <mergeCell ref="A111:V111"/>
    <mergeCell ref="W111:AM111"/>
    <mergeCell ref="AP111:BH111"/>
    <mergeCell ref="W112:AM112"/>
    <mergeCell ref="AP108:BH108"/>
    <mergeCell ref="A101:BL101"/>
    <mergeCell ref="C85:I85"/>
    <mergeCell ref="W108:AM108"/>
    <mergeCell ref="A107:V107"/>
    <mergeCell ref="W107:AM107"/>
    <mergeCell ref="A72:B72"/>
    <mergeCell ref="AD72:AH72"/>
    <mergeCell ref="A81:BQ81"/>
    <mergeCell ref="A83:B83"/>
    <mergeCell ref="C83:I83"/>
    <mergeCell ref="BC72:BG72"/>
    <mergeCell ref="BM72:BQ72"/>
    <mergeCell ref="BH72:BL72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9:AW69"/>
    <mergeCell ref="AN69:AR69"/>
    <mergeCell ref="AI69:AM69"/>
    <mergeCell ref="BC68:BQ68"/>
    <mergeCell ref="AA41:AE41"/>
    <mergeCell ref="AF41:AJ41"/>
    <mergeCell ref="AK41:AO41"/>
    <mergeCell ref="AI59:AM59"/>
    <mergeCell ref="AN59:AR5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1:AY41"/>
    <mergeCell ref="G25:BL25"/>
    <mergeCell ref="A37:BQ37"/>
    <mergeCell ref="J83:N83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97:BL97"/>
    <mergeCell ref="A98:BL98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99 C72 C86">
    <cfRule type="cellIs" dxfId="38" priority="39" stopIfTrue="1" operator="equal">
      <formula>$C71</formula>
    </cfRule>
  </conditionalFormatting>
  <conditionalFormatting sqref="A72:B72 A82:B82 A86:B86 A99:B99 A62:B62 A80:B80 A96:B96">
    <cfRule type="cellIs" dxfId="37" priority="40" stopIfTrue="1" operator="equal">
      <formula>0</formula>
    </cfRule>
  </conditionalFormatting>
  <conditionalFormatting sqref="A63:B63">
    <cfRule type="cellIs" dxfId="36" priority="38" stopIfTrue="1" operator="equal">
      <formula>0</formula>
    </cfRule>
  </conditionalFormatting>
  <conditionalFormatting sqref="C80">
    <cfRule type="cellIs" dxfId="35" priority="42" stopIfTrue="1" operator="equal">
      <formula>$C72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79">
    <cfRule type="cellIs" dxfId="22" priority="23" stopIfTrue="1" operator="equal">
      <formula>$C78</formula>
    </cfRule>
  </conditionalFormatting>
  <conditionalFormatting sqref="A79:B79">
    <cfRule type="cellIs" dxfId="21" priority="24" stopIfTrue="1" operator="equal">
      <formula>0</formula>
    </cfRule>
  </conditionalFormatting>
  <conditionalFormatting sqref="C96">
    <cfRule type="cellIs" dxfId="20" priority="44" stopIfTrue="1" operator="equal">
      <formula>$C86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2024-03-19T11:29:25Z</cp:lastPrinted>
  <dcterms:created xsi:type="dcterms:W3CDTF">2016-08-10T10:53:25Z</dcterms:created>
  <dcterms:modified xsi:type="dcterms:W3CDTF">2024-03-19T11:30:33Z</dcterms:modified>
</cp:coreProperties>
</file>