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0180" sheetId="1" r:id="rId1"/>
  </sheets>
  <definedNames>
    <definedName name="_xlnm.Print_Area" localSheetId="0">КПК0210180!$A$1:$BQ$131</definedName>
  </definedNames>
  <calcPr calcId="152511"/>
</workbook>
</file>

<file path=xl/calcChain.xml><?xml version="1.0" encoding="utf-8"?>
<calcChain xmlns="http://schemas.openxmlformats.org/spreadsheetml/2006/main">
  <c r="BH96" i="1" l="1"/>
  <c r="BC96" i="1"/>
  <c r="BH95" i="1"/>
  <c r="BC95" i="1"/>
  <c r="BH94" i="1"/>
  <c r="BC94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4" i="1"/>
  <c r="BC84" i="1"/>
  <c r="BH83" i="1"/>
  <c r="BC83" i="1"/>
  <c r="BH82" i="1"/>
  <c r="BC82" i="1"/>
  <c r="BD72" i="1"/>
  <c r="AY72" i="1"/>
  <c r="BI72" i="1" s="1"/>
  <c r="AS72" i="1"/>
  <c r="AC72" i="1"/>
  <c r="BD71" i="1"/>
  <c r="AY71" i="1"/>
  <c r="BI71" i="1" s="1"/>
  <c r="AS71" i="1"/>
  <c r="AC71" i="1"/>
  <c r="BD70" i="1"/>
  <c r="AY70" i="1"/>
  <c r="BI70" i="1" s="1"/>
  <c r="AS70" i="1"/>
  <c r="AC70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N45" i="1" l="1"/>
  <c r="BN46" i="1"/>
  <c r="BN47" i="1"/>
  <c r="BN48" i="1"/>
  <c r="BN49" i="1"/>
  <c r="BN50" i="1"/>
  <c r="BN51" i="1"/>
</calcChain>
</file>

<file path=xl/sharedStrings.xml><?xml version="1.0" encoding="utf-8"?>
<sst xmlns="http://schemas.openxmlformats.org/spreadsheetml/2006/main" count="248" uniqueCount="146">
  <si>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</si>
  <si>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</si>
  <si>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</si>
  <si>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</si>
  <si>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</si>
  <si>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</si>
  <si>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</si>
  <si>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</si>
  <si>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</si>
  <si>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</si>
  <si>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</si>
  <si>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</si>
  <si>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</si>
  <si>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</si>
  <si>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</si>
  <si>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</si>
  <si>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</si>
  <si>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</si>
  <si>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</si>
  <si>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</si>
  <si>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</si>
  <si>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</si>
  <si>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</si>
  <si>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</si>
  <si>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</si>
  <si>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</si>
  <si>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</si>
  <si>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</si>
  <si>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</si>
  <si>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</si>
  <si>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</si>
  <si>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</si>
  <si>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</si>
  <si>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</si>
  <si>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</si>
  <si>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</si>
  <si>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</si>
  <si>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</si>
  <si>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</si>
  <si>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</si>
  <si>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</si>
  <si>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</si>
  <si>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</si>
  <si>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</si>
  <si>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</si>
  <si>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</si>
  <si>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</si>
  <si>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</si>
  <si>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</si>
  <si>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</si>
  <si>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</si>
  <si>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</si>
  <si>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</si>
  <si>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</si>
  <si>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</si>
  <si>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</si>
  <si>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</si>
  <si>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</si>
  <si>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</si>
  <si>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</si>
  <si>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</si>
  <si>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</si>
  <si>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</si>
  <si>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</si>
  <si>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</si>
  <si>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</si>
  <si>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</si>
  <si>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</si>
  <si>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</si>
  <si>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</si>
  <si>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</si>
  <si>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</si>
  <si>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</si>
  <si>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</si>
  <si>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</si>
  <si>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</si>
  <si>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</si>
  <si>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</si>
  <si>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</si>
  <si>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</si>
  <si>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</si>
  <si>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</si>
  <si>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</si>
  <si>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</si>
  <si>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населення 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</si>
  <si>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Придбання медалей "Почесний громадянин міста Червонограда"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</si>
  <si>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</si>
  <si>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</si>
  <si>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</si>
  <si>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</si>
  <si>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Благодійні внески, гранти та дарунки</t>
  </si>
  <si>
    <t>УСЬОГО</t>
  </si>
  <si>
    <t>Оплата послуг проводилася згіідно  виставлених рахунків</t>
  </si>
  <si>
    <t>Оплата послуг проводилася згідно виставлених рахунків</t>
  </si>
  <si>
    <t>Оплата послуг щодо підтримки геоінформаційної системи Червоноградської міської ради не здійснювалася</t>
  </si>
  <si>
    <t>Збільшення кількості благодійних внесків, грантів та дарунків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</si>
  <si>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</si>
  <si>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</si>
  <si>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Усього</t>
  </si>
  <si>
    <t>затрат</t>
  </si>
  <si>
    <t/>
  </si>
  <si>
    <t>Обсяг видатків для придбання медалей</t>
  </si>
  <si>
    <t>грн.</t>
  </si>
  <si>
    <t>Рішення сесії</t>
  </si>
  <si>
    <t>Обсяг видатків на висвітлення діяльності Червоноградської міської ради</t>
  </si>
  <si>
    <t>Обсяг коштів отриманих містом у проектах</t>
  </si>
  <si>
    <t>Надавачі грантів, дарунків</t>
  </si>
  <si>
    <t>продукту</t>
  </si>
  <si>
    <t>Кількість медалей, яку необхідно придбати</t>
  </si>
  <si>
    <t>од.</t>
  </si>
  <si>
    <t>накладна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</si>
  <si>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</si>
  <si>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</si>
  <si>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Кількість установ, організацій які надали фінансову підтримку місту</t>
  </si>
  <si>
    <t>ефективності</t>
  </si>
  <si>
    <t>Середні витрати на придбання однієї медалі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</si>
  <si>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</si>
  <si>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</si>
  <si>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</si>
  <si>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Середня вартість однієї допомоги</t>
  </si>
  <si>
    <t>якості</t>
  </si>
  <si>
    <t>Відсоток використаних коштів на придбання медалей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</si>
  <si>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</si>
  <si>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</si>
  <si>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Відсоток отриманої допомоги до планової</t>
  </si>
  <si>
    <t>Збільшення кількості благодійних внесків,  грантів та дарунків</t>
  </si>
  <si>
    <t>Відхилення за показниками пояснюється тим, що оплата послуг проводилася згідно виставлених  рахунків, що й потягнуло за собою зміну в наступних показниках, які розраховуються з використанням коштів на рік</t>
  </si>
  <si>
    <t>Відхилення за показниками пояснюється тим, що було збільшено обсяг коштів отриманих містом у проектах, що й потягнуло за собою зміну у наступних показниках, які розраховуються з використанням коштів за рік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</si>
  <si>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</si>
  <si>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Відхилення за показниками пояснюється економією коштів при оплаті послуг відповідно до "Програми з висвітлення діяльності Червоноградської міської ради", а також збільшенням обсягу коштів отриманих містом у проектах</t>
  </si>
  <si>
    <t>За бюджетною програмою "Інша діяльність у сфері державного управління" у 2023 році фінансування здійснювалося в межах затверджених асигнувань для здійснення витрат, пов'язаних з оплатою послуг та придбанням предметів, матеріалів та обладнання. Оплату проведено своєчасно, заборгованості не допускалось.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</si>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</sst>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1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132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141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142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138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25.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25.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63" customHeight="1" x14ac:dyDescent="0.2">
      <c r="A30" s="146" t="s">
        <v>128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25.5" customHeight="1" x14ac:dyDescent="0.2">
      <c r="A36" s="94">
        <v>2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139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120000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120000</v>
      </c>
      <c r="AL45" s="57"/>
      <c r="AM45" s="57"/>
      <c r="AN45" s="57"/>
      <c r="AO45" s="57"/>
      <c r="AP45" s="57">
        <v>120000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120000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  <c r="CA45" s="1" t="s">
        <v>20</v>
      </c>
    </row>
    <row r="46" spans="1:79" ht="38.2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230000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230000</v>
      </c>
      <c r="AL46" s="57"/>
      <c r="AM46" s="57"/>
      <c r="AN46" s="57"/>
      <c r="AO46" s="57"/>
      <c r="AP46" s="57">
        <v>229142.8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229142.8</v>
      </c>
      <c r="BA46" s="57"/>
      <c r="BB46" s="57"/>
      <c r="BC46" s="57"/>
      <c r="BD46" s="57">
        <f>AP46-AA46</f>
        <v>-857.20000000001164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-857.20000000001164</v>
      </c>
      <c r="BO46" s="57"/>
      <c r="BP46" s="57"/>
      <c r="BQ46" s="57"/>
    </row>
    <row r="47" spans="1:79" ht="1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230000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230000</v>
      </c>
      <c r="AL47" s="57"/>
      <c r="AM47" s="57"/>
      <c r="AN47" s="57"/>
      <c r="AO47" s="57"/>
      <c r="AP47" s="57">
        <v>228749.55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228749.55</v>
      </c>
      <c r="BA47" s="57"/>
      <c r="BB47" s="57"/>
      <c r="BC47" s="57"/>
      <c r="BD47" s="57">
        <f>AP47-AA47</f>
        <v>-1250.4500000000116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-1250.4500000000116</v>
      </c>
      <c r="BO47" s="57"/>
      <c r="BP47" s="57"/>
      <c r="BQ47" s="57"/>
    </row>
    <row r="48" spans="1:79" ht="15" customHeight="1" x14ac:dyDescent="0.2">
      <c r="A48" s="82">
        <v>4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230000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230000</v>
      </c>
      <c r="AL48" s="57"/>
      <c r="AM48" s="57"/>
      <c r="AN48" s="57"/>
      <c r="AO48" s="57"/>
      <c r="AP48" s="57">
        <v>225000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225000</v>
      </c>
      <c r="BA48" s="57"/>
      <c r="BB48" s="57"/>
      <c r="BC48" s="57"/>
      <c r="BD48" s="57">
        <f>AP48-AA48</f>
        <v>-5000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-5000</v>
      </c>
      <c r="BO48" s="57"/>
      <c r="BP48" s="57"/>
      <c r="BQ48" s="57"/>
    </row>
    <row r="49" spans="1:79" ht="15" customHeight="1" x14ac:dyDescent="0.2">
      <c r="A49" s="82">
        <v>5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895800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895800</v>
      </c>
      <c r="AL49" s="57"/>
      <c r="AM49" s="57"/>
      <c r="AN49" s="57"/>
      <c r="AO49" s="57"/>
      <c r="AP49" s="57">
        <v>805769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805769</v>
      </c>
      <c r="BA49" s="57"/>
      <c r="BB49" s="57"/>
      <c r="BC49" s="57"/>
      <c r="BD49" s="57">
        <f>AP49-AA49</f>
        <v>-90031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-90031</v>
      </c>
      <c r="BO49" s="57"/>
      <c r="BP49" s="57"/>
      <c r="BQ49" s="57"/>
    </row>
    <row r="50" spans="1:79" ht="15" customHeight="1" x14ac:dyDescent="0.2">
      <c r="A50" s="82">
        <v>6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0</v>
      </c>
      <c r="AB50" s="57"/>
      <c r="AC50" s="57"/>
      <c r="AD50" s="57"/>
      <c r="AE50" s="57"/>
      <c r="AF50" s="57">
        <v>2140832</v>
      </c>
      <c r="AG50" s="57"/>
      <c r="AH50" s="57"/>
      <c r="AI50" s="57"/>
      <c r="AJ50" s="57"/>
      <c r="AK50" s="57">
        <f>AA50+AF50</f>
        <v>2140832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2366877</v>
      </c>
      <c r="AV50" s="57"/>
      <c r="AW50" s="57"/>
      <c r="AX50" s="57"/>
      <c r="AY50" s="57"/>
      <c r="AZ50" s="57">
        <f>AP50+AU50</f>
        <v>2366877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226045</v>
      </c>
      <c r="BJ50" s="57"/>
      <c r="BK50" s="57"/>
      <c r="BL50" s="57"/>
      <c r="BM50" s="57"/>
      <c r="BN50" s="57">
        <f>BD50+BI50</f>
        <v>226045</v>
      </c>
      <c r="BO50" s="57"/>
      <c r="BP50" s="57"/>
      <c r="BQ50" s="57"/>
    </row>
    <row r="51" spans="1:79" s="122" customFormat="1" ht="15" customHeight="1" x14ac:dyDescent="0.2">
      <c r="A51" s="118"/>
      <c r="B51" s="118"/>
      <c r="C51" s="119" t="s">
        <v>91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1"/>
      <c r="AA51" s="83">
        <v>1705800</v>
      </c>
      <c r="AB51" s="83"/>
      <c r="AC51" s="83"/>
      <c r="AD51" s="83"/>
      <c r="AE51" s="83"/>
      <c r="AF51" s="83">
        <v>2140832</v>
      </c>
      <c r="AG51" s="83"/>
      <c r="AH51" s="83"/>
      <c r="AI51" s="83"/>
      <c r="AJ51" s="83"/>
      <c r="AK51" s="83">
        <f>AA51+AF51</f>
        <v>3846632</v>
      </c>
      <c r="AL51" s="83"/>
      <c r="AM51" s="83"/>
      <c r="AN51" s="83"/>
      <c r="AO51" s="83"/>
      <c r="AP51" s="83">
        <v>1608661.35</v>
      </c>
      <c r="AQ51" s="83"/>
      <c r="AR51" s="83"/>
      <c r="AS51" s="83"/>
      <c r="AT51" s="83"/>
      <c r="AU51" s="83">
        <v>2366877</v>
      </c>
      <c r="AV51" s="83"/>
      <c r="AW51" s="83"/>
      <c r="AX51" s="83"/>
      <c r="AY51" s="83"/>
      <c r="AZ51" s="83">
        <f>AP51+AU51</f>
        <v>3975538.35</v>
      </c>
      <c r="BA51" s="83"/>
      <c r="BB51" s="83"/>
      <c r="BC51" s="83"/>
      <c r="BD51" s="83">
        <f>AP51-AA51</f>
        <v>-97138.649999999907</v>
      </c>
      <c r="BE51" s="83"/>
      <c r="BF51" s="83"/>
      <c r="BG51" s="83"/>
      <c r="BH51" s="83"/>
      <c r="BI51" s="83">
        <f>AU51-AF51</f>
        <v>226045</v>
      </c>
      <c r="BJ51" s="83"/>
      <c r="BK51" s="83"/>
      <c r="BL51" s="83"/>
      <c r="BM51" s="83"/>
      <c r="BN51" s="83">
        <f>BD51+BI51</f>
        <v>128906.35000000009</v>
      </c>
      <c r="BO51" s="83"/>
      <c r="BP51" s="83"/>
      <c r="BQ51" s="83"/>
    </row>
    <row r="53" spans="1:79" ht="29.25" customHeight="1" x14ac:dyDescent="0.2">
      <c r="A53" s="41" t="s">
        <v>76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</row>
    <row r="54" spans="1:79" ht="9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1:79" ht="15.75" customHeight="1" x14ac:dyDescent="0.2">
      <c r="A55" s="69" t="s">
        <v>3</v>
      </c>
      <c r="B55" s="69"/>
      <c r="C55" s="54" t="s">
        <v>60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</row>
    <row r="56" spans="1:79" ht="15.75" x14ac:dyDescent="0.2">
      <c r="A56" s="69">
        <v>1</v>
      </c>
      <c r="B56" s="69"/>
      <c r="C56" s="102">
        <v>2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</row>
    <row r="57" spans="1:79" hidden="1" x14ac:dyDescent="0.2">
      <c r="A57" s="96" t="s">
        <v>13</v>
      </c>
      <c r="B57" s="97"/>
      <c r="C57" s="99" t="s">
        <v>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1"/>
      <c r="CA57" s="1" t="s">
        <v>70</v>
      </c>
    </row>
    <row r="58" spans="1:79" ht="14.25" customHeight="1" x14ac:dyDescent="0.2">
      <c r="A58" s="96">
        <v>2</v>
      </c>
      <c r="B58" s="97"/>
      <c r="C58" s="123" t="s">
        <v>92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  <c r="CA58" s="1" t="s">
        <v>61</v>
      </c>
    </row>
    <row r="59" spans="1:79" ht="14.25" customHeight="1" x14ac:dyDescent="0.2">
      <c r="A59" s="96">
        <v>3</v>
      </c>
      <c r="B59" s="97"/>
      <c r="C59" s="123" t="s">
        <v>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 x14ac:dyDescent="0.2">
      <c r="A60" s="96">
        <v>4</v>
      </c>
      <c r="B60" s="97"/>
      <c r="C60" s="123" t="s">
        <v>93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1" spans="1:79" ht="14.25" customHeight="1" x14ac:dyDescent="0.2">
      <c r="A61" s="96">
        <v>5</v>
      </c>
      <c r="B61" s="97"/>
      <c r="C61" s="123" t="s">
        <v>94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</row>
    <row r="62" spans="1:79" ht="14.25" customHeight="1" x14ac:dyDescent="0.2">
      <c r="A62" s="96">
        <v>6</v>
      </c>
      <c r="B62" s="97"/>
      <c r="C62" s="123" t="s">
        <v>95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</row>
    <row r="64" spans="1:79" ht="15.75" customHeight="1" x14ac:dyDescent="0.2">
      <c r="A64" s="41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spans="1:79" ht="15" customHeight="1" x14ac:dyDescent="0.2">
      <c r="A65" s="98" t="s">
        <v>139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</row>
    <row r="66" spans="1:79" ht="28.5" customHeight="1" x14ac:dyDescent="0.2">
      <c r="A66" s="51" t="s">
        <v>3</v>
      </c>
      <c r="B66" s="53"/>
      <c r="C66" s="54" t="s">
        <v>28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25</v>
      </c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 t="s">
        <v>44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 t="s">
        <v>0</v>
      </c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2"/>
      <c r="BP66" s="2"/>
      <c r="BQ66" s="2"/>
    </row>
    <row r="67" spans="1:79" ht="29.1" customHeight="1" x14ac:dyDescent="0.2">
      <c r="A67" s="103"/>
      <c r="B67" s="10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 t="s">
        <v>2</v>
      </c>
      <c r="T67" s="54"/>
      <c r="U67" s="54"/>
      <c r="V67" s="54"/>
      <c r="W67" s="54"/>
      <c r="X67" s="54" t="s">
        <v>1</v>
      </c>
      <c r="Y67" s="54"/>
      <c r="Z67" s="54"/>
      <c r="AA67" s="54"/>
      <c r="AB67" s="54"/>
      <c r="AC67" s="54" t="s">
        <v>26</v>
      </c>
      <c r="AD67" s="54"/>
      <c r="AE67" s="54"/>
      <c r="AF67" s="54"/>
      <c r="AG67" s="54"/>
      <c r="AH67" s="54"/>
      <c r="AI67" s="54" t="s">
        <v>2</v>
      </c>
      <c r="AJ67" s="54"/>
      <c r="AK67" s="54"/>
      <c r="AL67" s="54"/>
      <c r="AM67" s="54"/>
      <c r="AN67" s="54" t="s">
        <v>1</v>
      </c>
      <c r="AO67" s="54"/>
      <c r="AP67" s="54"/>
      <c r="AQ67" s="54"/>
      <c r="AR67" s="54"/>
      <c r="AS67" s="54" t="s">
        <v>26</v>
      </c>
      <c r="AT67" s="54"/>
      <c r="AU67" s="54"/>
      <c r="AV67" s="54"/>
      <c r="AW67" s="54"/>
      <c r="AX67" s="54"/>
      <c r="AY67" s="42" t="s">
        <v>2</v>
      </c>
      <c r="AZ67" s="55"/>
      <c r="BA67" s="55"/>
      <c r="BB67" s="55"/>
      <c r="BC67" s="56"/>
      <c r="BD67" s="42" t="s">
        <v>1</v>
      </c>
      <c r="BE67" s="55"/>
      <c r="BF67" s="55"/>
      <c r="BG67" s="55"/>
      <c r="BH67" s="56"/>
      <c r="BI67" s="54" t="s">
        <v>26</v>
      </c>
      <c r="BJ67" s="54"/>
      <c r="BK67" s="54"/>
      <c r="BL67" s="54"/>
      <c r="BM67" s="54"/>
      <c r="BN67" s="54"/>
      <c r="BO67" s="2"/>
      <c r="BP67" s="2"/>
      <c r="BQ67" s="2"/>
    </row>
    <row r="68" spans="1:79" ht="15.95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>
        <v>3</v>
      </c>
      <c r="T68" s="54"/>
      <c r="U68" s="54"/>
      <c r="V68" s="54"/>
      <c r="W68" s="54"/>
      <c r="X68" s="54">
        <v>4</v>
      </c>
      <c r="Y68" s="54"/>
      <c r="Z68" s="54"/>
      <c r="AA68" s="54"/>
      <c r="AB68" s="54"/>
      <c r="AC68" s="54">
        <v>5</v>
      </c>
      <c r="AD68" s="54"/>
      <c r="AE68" s="54"/>
      <c r="AF68" s="54"/>
      <c r="AG68" s="54"/>
      <c r="AH68" s="54"/>
      <c r="AI68" s="54">
        <v>6</v>
      </c>
      <c r="AJ68" s="54"/>
      <c r="AK68" s="54"/>
      <c r="AL68" s="54"/>
      <c r="AM68" s="54"/>
      <c r="AN68" s="54">
        <v>7</v>
      </c>
      <c r="AO68" s="54"/>
      <c r="AP68" s="54"/>
      <c r="AQ68" s="54"/>
      <c r="AR68" s="54"/>
      <c r="AS68" s="54">
        <v>8</v>
      </c>
      <c r="AT68" s="54"/>
      <c r="AU68" s="54"/>
      <c r="AV68" s="54"/>
      <c r="AW68" s="54"/>
      <c r="AX68" s="54"/>
      <c r="AY68" s="54">
        <v>9</v>
      </c>
      <c r="AZ68" s="54"/>
      <c r="BA68" s="54"/>
      <c r="BB68" s="54"/>
      <c r="BC68" s="54"/>
      <c r="BD68" s="54">
        <v>10</v>
      </c>
      <c r="BE68" s="54"/>
      <c r="BF68" s="54"/>
      <c r="BG68" s="54"/>
      <c r="BH68" s="54"/>
      <c r="BI68" s="42">
        <v>11</v>
      </c>
      <c r="BJ68" s="55"/>
      <c r="BK68" s="55"/>
      <c r="BL68" s="55"/>
      <c r="BM68" s="55"/>
      <c r="BN68" s="56"/>
      <c r="BO68" s="6"/>
      <c r="BP68" s="6"/>
      <c r="BQ68" s="6"/>
    </row>
    <row r="69" spans="1:79" ht="18" hidden="1" customHeight="1" x14ac:dyDescent="0.2">
      <c r="A69" s="94" t="s">
        <v>13</v>
      </c>
      <c r="B69" s="94"/>
      <c r="C69" s="95" t="s">
        <v>14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40" t="s">
        <v>10</v>
      </c>
      <c r="T69" s="40"/>
      <c r="U69" s="40"/>
      <c r="V69" s="40"/>
      <c r="W69" s="40"/>
      <c r="X69" s="40" t="s">
        <v>9</v>
      </c>
      <c r="Y69" s="40"/>
      <c r="Z69" s="40"/>
      <c r="AA69" s="40"/>
      <c r="AB69" s="40"/>
      <c r="AC69" s="78" t="s">
        <v>16</v>
      </c>
      <c r="AD69" s="106"/>
      <c r="AE69" s="106"/>
      <c r="AF69" s="106"/>
      <c r="AG69" s="106"/>
      <c r="AH69" s="106"/>
      <c r="AI69" s="40" t="s">
        <v>11</v>
      </c>
      <c r="AJ69" s="40"/>
      <c r="AK69" s="40"/>
      <c r="AL69" s="40"/>
      <c r="AM69" s="40"/>
      <c r="AN69" s="40" t="s">
        <v>12</v>
      </c>
      <c r="AO69" s="40"/>
      <c r="AP69" s="40"/>
      <c r="AQ69" s="40"/>
      <c r="AR69" s="40"/>
      <c r="AS69" s="78" t="s">
        <v>16</v>
      </c>
      <c r="AT69" s="106"/>
      <c r="AU69" s="106"/>
      <c r="AV69" s="106"/>
      <c r="AW69" s="106"/>
      <c r="AX69" s="106"/>
      <c r="AY69" s="107" t="s">
        <v>17</v>
      </c>
      <c r="AZ69" s="108"/>
      <c r="BA69" s="108"/>
      <c r="BB69" s="108"/>
      <c r="BC69" s="109"/>
      <c r="BD69" s="107" t="s">
        <v>17</v>
      </c>
      <c r="BE69" s="108"/>
      <c r="BF69" s="108"/>
      <c r="BG69" s="108"/>
      <c r="BH69" s="109"/>
      <c r="BI69" s="106" t="s">
        <v>16</v>
      </c>
      <c r="BJ69" s="106"/>
      <c r="BK69" s="106"/>
      <c r="BL69" s="106"/>
      <c r="BM69" s="106"/>
      <c r="BN69" s="106"/>
      <c r="BO69" s="7"/>
      <c r="BP69" s="7"/>
      <c r="BQ69" s="7"/>
      <c r="CA69" s="1" t="s">
        <v>21</v>
      </c>
    </row>
    <row r="70" spans="1:79" ht="25.5" customHeight="1" x14ac:dyDescent="0.2">
      <c r="A70" s="94">
        <v>1</v>
      </c>
      <c r="B70" s="94"/>
      <c r="C70" s="124" t="s">
        <v>96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120000</v>
      </c>
      <c r="T70" s="110"/>
      <c r="U70" s="110"/>
      <c r="V70" s="110"/>
      <c r="W70" s="110"/>
      <c r="X70" s="110">
        <v>0</v>
      </c>
      <c r="Y70" s="110"/>
      <c r="Z70" s="110"/>
      <c r="AA70" s="110"/>
      <c r="AB70" s="110"/>
      <c r="AC70" s="110">
        <f>S70+X70</f>
        <v>120000</v>
      </c>
      <c r="AD70" s="110"/>
      <c r="AE70" s="110"/>
      <c r="AF70" s="110"/>
      <c r="AG70" s="110"/>
      <c r="AH70" s="110"/>
      <c r="AI70" s="110">
        <v>120000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f>AI70+AN70</f>
        <v>120000</v>
      </c>
      <c r="AT70" s="110"/>
      <c r="AU70" s="110"/>
      <c r="AV70" s="110"/>
      <c r="AW70" s="110"/>
      <c r="AX70" s="110"/>
      <c r="AY70" s="110">
        <f>AI70-S70</f>
        <v>0</v>
      </c>
      <c r="AZ70" s="110"/>
      <c r="BA70" s="110"/>
      <c r="BB70" s="110"/>
      <c r="BC70" s="110"/>
      <c r="BD70" s="125">
        <f>AN70-X70</f>
        <v>0</v>
      </c>
      <c r="BE70" s="125"/>
      <c r="BF70" s="125"/>
      <c r="BG70" s="125"/>
      <c r="BH70" s="125"/>
      <c r="BI70" s="125">
        <f>AY70+BD70</f>
        <v>0</v>
      </c>
      <c r="BJ70" s="125"/>
      <c r="BK70" s="125"/>
      <c r="BL70" s="125"/>
      <c r="BM70" s="125"/>
      <c r="BN70" s="125"/>
      <c r="BO70" s="8"/>
      <c r="BP70" s="8"/>
      <c r="BQ70" s="8"/>
      <c r="CA70" s="1" t="s">
        <v>22</v>
      </c>
    </row>
    <row r="71" spans="1:79" ht="25.5" customHeight="1" x14ac:dyDescent="0.2">
      <c r="A71" s="94">
        <v>2</v>
      </c>
      <c r="B71" s="94"/>
      <c r="C71" s="124" t="s">
        <v>97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7"/>
      <c r="S71" s="110">
        <v>690000</v>
      </c>
      <c r="T71" s="110"/>
      <c r="U71" s="110"/>
      <c r="V71" s="110"/>
      <c r="W71" s="110"/>
      <c r="X71" s="110">
        <v>0</v>
      </c>
      <c r="Y71" s="110"/>
      <c r="Z71" s="110"/>
      <c r="AA71" s="110"/>
      <c r="AB71" s="110"/>
      <c r="AC71" s="110">
        <f>S71+X71</f>
        <v>690000</v>
      </c>
      <c r="AD71" s="110"/>
      <c r="AE71" s="110"/>
      <c r="AF71" s="110"/>
      <c r="AG71" s="110"/>
      <c r="AH71" s="110"/>
      <c r="AI71" s="110">
        <v>682892.35</v>
      </c>
      <c r="AJ71" s="110"/>
      <c r="AK71" s="110"/>
      <c r="AL71" s="110"/>
      <c r="AM71" s="110"/>
      <c r="AN71" s="110">
        <v>0</v>
      </c>
      <c r="AO71" s="110"/>
      <c r="AP71" s="110"/>
      <c r="AQ71" s="110"/>
      <c r="AR71" s="110"/>
      <c r="AS71" s="110">
        <f>AI71+AN71</f>
        <v>682892.35</v>
      </c>
      <c r="AT71" s="110"/>
      <c r="AU71" s="110"/>
      <c r="AV71" s="110"/>
      <c r="AW71" s="110"/>
      <c r="AX71" s="110"/>
      <c r="AY71" s="110">
        <f>AI71-S71</f>
        <v>-7107.6500000000233</v>
      </c>
      <c r="AZ71" s="110"/>
      <c r="BA71" s="110"/>
      <c r="BB71" s="110"/>
      <c r="BC71" s="110"/>
      <c r="BD71" s="125">
        <f>AN71-X71</f>
        <v>0</v>
      </c>
      <c r="BE71" s="125"/>
      <c r="BF71" s="125"/>
      <c r="BG71" s="125"/>
      <c r="BH71" s="125"/>
      <c r="BI71" s="125">
        <f>AY71+BD71</f>
        <v>-7107.6500000000233</v>
      </c>
      <c r="BJ71" s="125"/>
      <c r="BK71" s="125"/>
      <c r="BL71" s="125"/>
      <c r="BM71" s="125"/>
      <c r="BN71" s="125"/>
      <c r="BO71" s="8"/>
      <c r="BP71" s="8"/>
      <c r="BQ71" s="8"/>
    </row>
    <row r="72" spans="1:79" s="122" customFormat="1" ht="15" customHeight="1" x14ac:dyDescent="0.2">
      <c r="A72" s="126"/>
      <c r="B72" s="126"/>
      <c r="C72" s="127" t="s">
        <v>98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1"/>
      <c r="S72" s="111">
        <v>810000</v>
      </c>
      <c r="T72" s="111"/>
      <c r="U72" s="111"/>
      <c r="V72" s="111"/>
      <c r="W72" s="111"/>
      <c r="X72" s="111">
        <v>0</v>
      </c>
      <c r="Y72" s="111"/>
      <c r="Z72" s="111"/>
      <c r="AA72" s="111"/>
      <c r="AB72" s="111"/>
      <c r="AC72" s="111">
        <f>S72+X72</f>
        <v>810000</v>
      </c>
      <c r="AD72" s="111"/>
      <c r="AE72" s="111"/>
      <c r="AF72" s="111"/>
      <c r="AG72" s="111"/>
      <c r="AH72" s="111"/>
      <c r="AI72" s="111">
        <v>802892.35</v>
      </c>
      <c r="AJ72" s="111"/>
      <c r="AK72" s="111"/>
      <c r="AL72" s="111"/>
      <c r="AM72" s="111"/>
      <c r="AN72" s="111">
        <v>0</v>
      </c>
      <c r="AO72" s="111"/>
      <c r="AP72" s="111"/>
      <c r="AQ72" s="111"/>
      <c r="AR72" s="111"/>
      <c r="AS72" s="111">
        <f>AI72+AN72</f>
        <v>802892.35</v>
      </c>
      <c r="AT72" s="111"/>
      <c r="AU72" s="111"/>
      <c r="AV72" s="111"/>
      <c r="AW72" s="111"/>
      <c r="AX72" s="111"/>
      <c r="AY72" s="111">
        <f>AI72-S72</f>
        <v>-7107.6500000000233</v>
      </c>
      <c r="AZ72" s="111"/>
      <c r="BA72" s="111"/>
      <c r="BB72" s="111"/>
      <c r="BC72" s="111"/>
      <c r="BD72" s="128">
        <f>AN72-X72</f>
        <v>0</v>
      </c>
      <c r="BE72" s="128"/>
      <c r="BF72" s="128"/>
      <c r="BG72" s="128"/>
      <c r="BH72" s="128"/>
      <c r="BI72" s="128">
        <f>AY72+BD72</f>
        <v>-7107.6500000000233</v>
      </c>
      <c r="BJ72" s="128"/>
      <c r="BK72" s="128"/>
      <c r="BL72" s="128"/>
      <c r="BM72" s="128"/>
      <c r="BN72" s="128"/>
      <c r="BO72" s="129"/>
      <c r="BP72" s="129"/>
      <c r="BQ72" s="129"/>
    </row>
    <row r="74" spans="1:79" ht="15.75" customHeight="1" x14ac:dyDescent="0.2">
      <c r="A74" s="41" t="s">
        <v>43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15.75" customHeight="1" x14ac:dyDescent="0.2">
      <c r="A75" s="41" t="s">
        <v>62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</row>
    <row r="76" spans="1:79" ht="8.25" customHeight="1" x14ac:dyDescent="0.2"/>
    <row r="77" spans="1:79" ht="45" customHeight="1" x14ac:dyDescent="0.2">
      <c r="A77" s="51" t="s">
        <v>3</v>
      </c>
      <c r="B77" s="53"/>
      <c r="C77" s="51" t="s">
        <v>6</v>
      </c>
      <c r="D77" s="52"/>
      <c r="E77" s="52"/>
      <c r="F77" s="52"/>
      <c r="G77" s="52"/>
      <c r="H77" s="52"/>
      <c r="I77" s="53"/>
      <c r="J77" s="51" t="s">
        <v>5</v>
      </c>
      <c r="K77" s="52"/>
      <c r="L77" s="52"/>
      <c r="M77" s="52"/>
      <c r="N77" s="53"/>
      <c r="O77" s="51" t="s">
        <v>4</v>
      </c>
      <c r="P77" s="52"/>
      <c r="Q77" s="52"/>
      <c r="R77" s="52"/>
      <c r="S77" s="52"/>
      <c r="T77" s="52"/>
      <c r="U77" s="52"/>
      <c r="V77" s="52"/>
      <c r="W77" s="52"/>
      <c r="X77" s="53"/>
      <c r="Y77" s="54" t="s">
        <v>25</v>
      </c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 t="s">
        <v>45</v>
      </c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75" t="s">
        <v>0</v>
      </c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10"/>
      <c r="BS77" s="10"/>
      <c r="BT77" s="10"/>
      <c r="BU77" s="10"/>
      <c r="BV77" s="10"/>
      <c r="BW77" s="10"/>
      <c r="BX77" s="10"/>
      <c r="BY77" s="10"/>
      <c r="BZ77" s="9"/>
    </row>
    <row r="78" spans="1:79" ht="32.25" customHeight="1" x14ac:dyDescent="0.2">
      <c r="A78" s="103"/>
      <c r="B78" s="104"/>
      <c r="C78" s="103"/>
      <c r="D78" s="105"/>
      <c r="E78" s="105"/>
      <c r="F78" s="105"/>
      <c r="G78" s="105"/>
      <c r="H78" s="105"/>
      <c r="I78" s="104"/>
      <c r="J78" s="103"/>
      <c r="K78" s="105"/>
      <c r="L78" s="105"/>
      <c r="M78" s="105"/>
      <c r="N78" s="104"/>
      <c r="O78" s="103"/>
      <c r="P78" s="105"/>
      <c r="Q78" s="105"/>
      <c r="R78" s="105"/>
      <c r="S78" s="105"/>
      <c r="T78" s="105"/>
      <c r="U78" s="105"/>
      <c r="V78" s="105"/>
      <c r="W78" s="105"/>
      <c r="X78" s="104"/>
      <c r="Y78" s="42" t="s">
        <v>2</v>
      </c>
      <c r="Z78" s="55"/>
      <c r="AA78" s="55"/>
      <c r="AB78" s="55"/>
      <c r="AC78" s="56"/>
      <c r="AD78" s="42" t="s">
        <v>1</v>
      </c>
      <c r="AE78" s="55"/>
      <c r="AF78" s="55"/>
      <c r="AG78" s="55"/>
      <c r="AH78" s="56"/>
      <c r="AI78" s="54" t="s">
        <v>26</v>
      </c>
      <c r="AJ78" s="54"/>
      <c r="AK78" s="54"/>
      <c r="AL78" s="54"/>
      <c r="AM78" s="54"/>
      <c r="AN78" s="54" t="s">
        <v>2</v>
      </c>
      <c r="AO78" s="54"/>
      <c r="AP78" s="54"/>
      <c r="AQ78" s="54"/>
      <c r="AR78" s="54"/>
      <c r="AS78" s="54" t="s">
        <v>1</v>
      </c>
      <c r="AT78" s="54"/>
      <c r="AU78" s="54"/>
      <c r="AV78" s="54"/>
      <c r="AW78" s="54"/>
      <c r="AX78" s="54" t="s">
        <v>26</v>
      </c>
      <c r="AY78" s="54"/>
      <c r="AZ78" s="54"/>
      <c r="BA78" s="54"/>
      <c r="BB78" s="54"/>
      <c r="BC78" s="54" t="s">
        <v>2</v>
      </c>
      <c r="BD78" s="54"/>
      <c r="BE78" s="54"/>
      <c r="BF78" s="54"/>
      <c r="BG78" s="54"/>
      <c r="BH78" s="54" t="s">
        <v>1</v>
      </c>
      <c r="BI78" s="54"/>
      <c r="BJ78" s="54"/>
      <c r="BK78" s="54"/>
      <c r="BL78" s="54"/>
      <c r="BM78" s="54" t="s">
        <v>26</v>
      </c>
      <c r="BN78" s="54"/>
      <c r="BO78" s="54"/>
      <c r="BP78" s="54"/>
      <c r="BQ78" s="54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5.95" customHeight="1" x14ac:dyDescent="0.2">
      <c r="A79" s="54">
        <v>1</v>
      </c>
      <c r="B79" s="54"/>
      <c r="C79" s="54">
        <v>2</v>
      </c>
      <c r="D79" s="54"/>
      <c r="E79" s="54"/>
      <c r="F79" s="54"/>
      <c r="G79" s="54"/>
      <c r="H79" s="54"/>
      <c r="I79" s="54"/>
      <c r="J79" s="54">
        <v>3</v>
      </c>
      <c r="K79" s="54"/>
      <c r="L79" s="54"/>
      <c r="M79" s="54"/>
      <c r="N79" s="54"/>
      <c r="O79" s="54">
        <v>4</v>
      </c>
      <c r="P79" s="54"/>
      <c r="Q79" s="54"/>
      <c r="R79" s="54"/>
      <c r="S79" s="54"/>
      <c r="T79" s="54"/>
      <c r="U79" s="54"/>
      <c r="V79" s="54"/>
      <c r="W79" s="54"/>
      <c r="X79" s="54"/>
      <c r="Y79" s="54">
        <v>5</v>
      </c>
      <c r="Z79" s="54"/>
      <c r="AA79" s="54"/>
      <c r="AB79" s="54"/>
      <c r="AC79" s="54"/>
      <c r="AD79" s="54">
        <v>6</v>
      </c>
      <c r="AE79" s="54"/>
      <c r="AF79" s="54"/>
      <c r="AG79" s="54"/>
      <c r="AH79" s="54"/>
      <c r="AI79" s="54">
        <v>7</v>
      </c>
      <c r="AJ79" s="54"/>
      <c r="AK79" s="54"/>
      <c r="AL79" s="54"/>
      <c r="AM79" s="54"/>
      <c r="AN79" s="42">
        <v>8</v>
      </c>
      <c r="AO79" s="55"/>
      <c r="AP79" s="55"/>
      <c r="AQ79" s="55"/>
      <c r="AR79" s="56"/>
      <c r="AS79" s="42">
        <v>9</v>
      </c>
      <c r="AT79" s="55"/>
      <c r="AU79" s="55"/>
      <c r="AV79" s="55"/>
      <c r="AW79" s="56"/>
      <c r="AX79" s="42">
        <v>10</v>
      </c>
      <c r="AY79" s="55"/>
      <c r="AZ79" s="55"/>
      <c r="BA79" s="55"/>
      <c r="BB79" s="56"/>
      <c r="BC79" s="42">
        <v>11</v>
      </c>
      <c r="BD79" s="55"/>
      <c r="BE79" s="55"/>
      <c r="BF79" s="55"/>
      <c r="BG79" s="56"/>
      <c r="BH79" s="42">
        <v>12</v>
      </c>
      <c r="BI79" s="55"/>
      <c r="BJ79" s="55"/>
      <c r="BK79" s="55"/>
      <c r="BL79" s="56"/>
      <c r="BM79" s="42">
        <v>13</v>
      </c>
      <c r="BN79" s="55"/>
      <c r="BO79" s="55"/>
      <c r="BP79" s="55"/>
      <c r="BQ79" s="56"/>
      <c r="BR79" s="2"/>
      <c r="BS79" s="2"/>
      <c r="BT79" s="2"/>
      <c r="BU79" s="2"/>
      <c r="BV79" s="2"/>
      <c r="BW79" s="2"/>
      <c r="BX79" s="2"/>
      <c r="BY79" s="2"/>
      <c r="BZ79" s="9"/>
    </row>
    <row r="80" spans="1:79" ht="12.75" hidden="1" customHeight="1" x14ac:dyDescent="0.2">
      <c r="A80" s="94" t="s">
        <v>36</v>
      </c>
      <c r="B80" s="94"/>
      <c r="C80" s="66" t="s">
        <v>14</v>
      </c>
      <c r="D80" s="67"/>
      <c r="E80" s="67"/>
      <c r="F80" s="67"/>
      <c r="G80" s="67"/>
      <c r="H80" s="67"/>
      <c r="I80" s="68"/>
      <c r="J80" s="94" t="s">
        <v>15</v>
      </c>
      <c r="K80" s="94"/>
      <c r="L80" s="94"/>
      <c r="M80" s="94"/>
      <c r="N80" s="94"/>
      <c r="O80" s="95" t="s">
        <v>37</v>
      </c>
      <c r="P80" s="95"/>
      <c r="Q80" s="95"/>
      <c r="R80" s="95"/>
      <c r="S80" s="95"/>
      <c r="T80" s="95"/>
      <c r="U80" s="95"/>
      <c r="V80" s="95"/>
      <c r="W80" s="95"/>
      <c r="X80" s="66"/>
      <c r="Y80" s="40" t="s">
        <v>10</v>
      </c>
      <c r="Z80" s="40"/>
      <c r="AA80" s="40"/>
      <c r="AB80" s="40"/>
      <c r="AC80" s="40"/>
      <c r="AD80" s="40" t="s">
        <v>29</v>
      </c>
      <c r="AE80" s="40"/>
      <c r="AF80" s="40"/>
      <c r="AG80" s="40"/>
      <c r="AH80" s="40"/>
      <c r="AI80" s="40" t="s">
        <v>78</v>
      </c>
      <c r="AJ80" s="40"/>
      <c r="AK80" s="40"/>
      <c r="AL80" s="40"/>
      <c r="AM80" s="40"/>
      <c r="AN80" s="40" t="s">
        <v>30</v>
      </c>
      <c r="AO80" s="40"/>
      <c r="AP80" s="40"/>
      <c r="AQ80" s="40"/>
      <c r="AR80" s="40"/>
      <c r="AS80" s="40" t="s">
        <v>11</v>
      </c>
      <c r="AT80" s="40"/>
      <c r="AU80" s="40"/>
      <c r="AV80" s="40"/>
      <c r="AW80" s="40"/>
      <c r="AX80" s="40" t="s">
        <v>79</v>
      </c>
      <c r="AY80" s="40"/>
      <c r="AZ80" s="40"/>
      <c r="BA80" s="40"/>
      <c r="BB80" s="40"/>
      <c r="BC80" s="40" t="s">
        <v>32</v>
      </c>
      <c r="BD80" s="40"/>
      <c r="BE80" s="40"/>
      <c r="BF80" s="40"/>
      <c r="BG80" s="40"/>
      <c r="BH80" s="40" t="s">
        <v>32</v>
      </c>
      <c r="BI80" s="40"/>
      <c r="BJ80" s="40"/>
      <c r="BK80" s="40"/>
      <c r="BL80" s="40"/>
      <c r="BM80" s="81" t="s">
        <v>16</v>
      </c>
      <c r="BN80" s="81"/>
      <c r="BO80" s="81"/>
      <c r="BP80" s="81"/>
      <c r="BQ80" s="81"/>
      <c r="BR80" s="12"/>
      <c r="BS80" s="12"/>
      <c r="BT80" s="9"/>
      <c r="BU80" s="9"/>
      <c r="BV80" s="9"/>
      <c r="BW80" s="9"/>
      <c r="BX80" s="9"/>
      <c r="BY80" s="9"/>
      <c r="BZ80" s="9"/>
      <c r="CA80" s="1" t="s">
        <v>23</v>
      </c>
    </row>
    <row r="81" spans="1:79" s="122" customFormat="1" ht="15.75" x14ac:dyDescent="0.2">
      <c r="A81" s="126">
        <v>0</v>
      </c>
      <c r="B81" s="126"/>
      <c r="C81" s="130" t="s">
        <v>99</v>
      </c>
      <c r="D81" s="130"/>
      <c r="E81" s="130"/>
      <c r="F81" s="130"/>
      <c r="G81" s="130"/>
      <c r="H81" s="130"/>
      <c r="I81" s="130"/>
      <c r="J81" s="130" t="s">
        <v>100</v>
      </c>
      <c r="K81" s="130"/>
      <c r="L81" s="130"/>
      <c r="M81" s="130"/>
      <c r="N81" s="130"/>
      <c r="O81" s="130" t="s">
        <v>100</v>
      </c>
      <c r="P81" s="130"/>
      <c r="Q81" s="130"/>
      <c r="R81" s="130"/>
      <c r="S81" s="130"/>
      <c r="T81" s="130"/>
      <c r="U81" s="130"/>
      <c r="V81" s="130"/>
      <c r="W81" s="130"/>
      <c r="X81" s="130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  <c r="CA81" s="122" t="s">
        <v>24</v>
      </c>
    </row>
    <row r="82" spans="1:79" ht="25.5" customHeight="1" x14ac:dyDescent="0.2">
      <c r="A82" s="94">
        <v>1</v>
      </c>
      <c r="B82" s="94"/>
      <c r="C82" s="134" t="s">
        <v>101</v>
      </c>
      <c r="D82" s="116"/>
      <c r="E82" s="116"/>
      <c r="F82" s="116"/>
      <c r="G82" s="116"/>
      <c r="H82" s="116"/>
      <c r="I82" s="117"/>
      <c r="J82" s="135" t="s">
        <v>102</v>
      </c>
      <c r="K82" s="135"/>
      <c r="L82" s="135"/>
      <c r="M82" s="135"/>
      <c r="N82" s="135"/>
      <c r="O82" s="135" t="s">
        <v>103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120000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120000</v>
      </c>
      <c r="AJ82" s="110"/>
      <c r="AK82" s="110"/>
      <c r="AL82" s="110"/>
      <c r="AM82" s="110"/>
      <c r="AN82" s="110">
        <v>120000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120000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51" customHeight="1" x14ac:dyDescent="0.2">
      <c r="A83" s="94">
        <v>2</v>
      </c>
      <c r="B83" s="94"/>
      <c r="C83" s="134" t="s">
        <v>104</v>
      </c>
      <c r="D83" s="116"/>
      <c r="E83" s="116"/>
      <c r="F83" s="116"/>
      <c r="G83" s="116"/>
      <c r="H83" s="116"/>
      <c r="I83" s="117"/>
      <c r="J83" s="135" t="s">
        <v>102</v>
      </c>
      <c r="K83" s="135"/>
      <c r="L83" s="135"/>
      <c r="M83" s="135"/>
      <c r="N83" s="135"/>
      <c r="O83" s="135" t="s">
        <v>103</v>
      </c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690000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690000</v>
      </c>
      <c r="AJ83" s="110"/>
      <c r="AK83" s="110"/>
      <c r="AL83" s="110"/>
      <c r="AM83" s="110"/>
      <c r="AN83" s="110">
        <v>682892.35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682892.35</v>
      </c>
      <c r="AY83" s="110"/>
      <c r="AZ83" s="110"/>
      <c r="BA83" s="110"/>
      <c r="BB83" s="110"/>
      <c r="BC83" s="110">
        <f>AN83-Y83</f>
        <v>-7107.6500000000233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-7107.6500000000233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38.25" customHeight="1" x14ac:dyDescent="0.2">
      <c r="A84" s="94">
        <v>3</v>
      </c>
      <c r="B84" s="94"/>
      <c r="C84" s="134" t="s">
        <v>105</v>
      </c>
      <c r="D84" s="116"/>
      <c r="E84" s="116"/>
      <c r="F84" s="116"/>
      <c r="G84" s="116"/>
      <c r="H84" s="116"/>
      <c r="I84" s="117"/>
      <c r="J84" s="135" t="s">
        <v>102</v>
      </c>
      <c r="K84" s="135"/>
      <c r="L84" s="135"/>
      <c r="M84" s="135"/>
      <c r="N84" s="135"/>
      <c r="O84" s="134" t="s">
        <v>106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0</v>
      </c>
      <c r="Z84" s="110"/>
      <c r="AA84" s="110"/>
      <c r="AB84" s="110"/>
      <c r="AC84" s="110"/>
      <c r="AD84" s="110">
        <v>2140832</v>
      </c>
      <c r="AE84" s="110"/>
      <c r="AF84" s="110"/>
      <c r="AG84" s="110"/>
      <c r="AH84" s="110"/>
      <c r="AI84" s="110">
        <v>2140832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2366877</v>
      </c>
      <c r="AT84" s="110"/>
      <c r="AU84" s="110"/>
      <c r="AV84" s="110"/>
      <c r="AW84" s="110"/>
      <c r="AX84" s="110">
        <v>2366877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226045</v>
      </c>
      <c r="BI84" s="110"/>
      <c r="BJ84" s="110"/>
      <c r="BK84" s="110"/>
      <c r="BL84" s="110"/>
      <c r="BM84" s="110">
        <v>226045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122" customFormat="1" ht="15.75" x14ac:dyDescent="0.2">
      <c r="A85" s="126">
        <v>0</v>
      </c>
      <c r="B85" s="126"/>
      <c r="C85" s="133" t="s">
        <v>107</v>
      </c>
      <c r="D85" s="120"/>
      <c r="E85" s="120"/>
      <c r="F85" s="120"/>
      <c r="G85" s="120"/>
      <c r="H85" s="120"/>
      <c r="I85" s="121"/>
      <c r="J85" s="130" t="s">
        <v>100</v>
      </c>
      <c r="K85" s="130"/>
      <c r="L85" s="130"/>
      <c r="M85" s="130"/>
      <c r="N85" s="130"/>
      <c r="O85" s="133" t="s">
        <v>100</v>
      </c>
      <c r="P85" s="120"/>
      <c r="Q85" s="120"/>
      <c r="R85" s="120"/>
      <c r="S85" s="120"/>
      <c r="T85" s="120"/>
      <c r="U85" s="120"/>
      <c r="V85" s="120"/>
      <c r="W85" s="120"/>
      <c r="X85" s="12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9" ht="38.25" customHeight="1" x14ac:dyDescent="0.2">
      <c r="A86" s="94">
        <v>1</v>
      </c>
      <c r="B86" s="94"/>
      <c r="C86" s="134" t="s">
        <v>108</v>
      </c>
      <c r="D86" s="116"/>
      <c r="E86" s="116"/>
      <c r="F86" s="116"/>
      <c r="G86" s="116"/>
      <c r="H86" s="116"/>
      <c r="I86" s="117"/>
      <c r="J86" s="135" t="s">
        <v>109</v>
      </c>
      <c r="K86" s="135"/>
      <c r="L86" s="135"/>
      <c r="M86" s="135"/>
      <c r="N86" s="135"/>
      <c r="O86" s="134" t="s">
        <v>110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300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300</v>
      </c>
      <c r="AJ86" s="110"/>
      <c r="AK86" s="110"/>
      <c r="AL86" s="110"/>
      <c r="AM86" s="110"/>
      <c r="AN86" s="110">
        <v>300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300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76.5" customHeight="1" x14ac:dyDescent="0.2">
      <c r="A87" s="94">
        <v>2</v>
      </c>
      <c r="B87" s="94"/>
      <c r="C87" s="134" t="s">
        <v>111</v>
      </c>
      <c r="D87" s="116"/>
      <c r="E87" s="116"/>
      <c r="F87" s="116"/>
      <c r="G87" s="116"/>
      <c r="H87" s="116"/>
      <c r="I87" s="117"/>
      <c r="J87" s="135" t="s">
        <v>109</v>
      </c>
      <c r="K87" s="135"/>
      <c r="L87" s="135"/>
      <c r="M87" s="135"/>
      <c r="N87" s="135"/>
      <c r="O87" s="134" t="s">
        <v>112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3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3</v>
      </c>
      <c r="AJ87" s="110"/>
      <c r="AK87" s="110"/>
      <c r="AL87" s="110"/>
      <c r="AM87" s="110"/>
      <c r="AN87" s="110">
        <v>3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3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51" customHeight="1" x14ac:dyDescent="0.2">
      <c r="A88" s="94">
        <v>3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109</v>
      </c>
      <c r="K88" s="135"/>
      <c r="L88" s="135"/>
      <c r="M88" s="135"/>
      <c r="N88" s="135"/>
      <c r="O88" s="134"/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0</v>
      </c>
      <c r="Z88" s="110"/>
      <c r="AA88" s="110"/>
      <c r="AB88" s="110"/>
      <c r="AC88" s="110"/>
      <c r="AD88" s="110">
        <v>6</v>
      </c>
      <c r="AE88" s="110"/>
      <c r="AF88" s="110"/>
      <c r="AG88" s="110"/>
      <c r="AH88" s="110"/>
      <c r="AI88" s="110">
        <v>6</v>
      </c>
      <c r="AJ88" s="110"/>
      <c r="AK88" s="110"/>
      <c r="AL88" s="110"/>
      <c r="AM88" s="110"/>
      <c r="AN88" s="110">
        <v>0</v>
      </c>
      <c r="AO88" s="110"/>
      <c r="AP88" s="110"/>
      <c r="AQ88" s="110"/>
      <c r="AR88" s="110"/>
      <c r="AS88" s="110">
        <v>6</v>
      </c>
      <c r="AT88" s="110"/>
      <c r="AU88" s="110"/>
      <c r="AV88" s="110"/>
      <c r="AW88" s="110"/>
      <c r="AX88" s="110">
        <v>6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s="122" customFormat="1" ht="15.75" x14ac:dyDescent="0.2">
      <c r="A89" s="126">
        <v>0</v>
      </c>
      <c r="B89" s="126"/>
      <c r="C89" s="133" t="s">
        <v>114</v>
      </c>
      <c r="D89" s="120"/>
      <c r="E89" s="120"/>
      <c r="F89" s="120"/>
      <c r="G89" s="120"/>
      <c r="H89" s="120"/>
      <c r="I89" s="121"/>
      <c r="J89" s="130" t="s">
        <v>100</v>
      </c>
      <c r="K89" s="130"/>
      <c r="L89" s="130"/>
      <c r="M89" s="130"/>
      <c r="N89" s="130"/>
      <c r="O89" s="133" t="s">
        <v>100</v>
      </c>
      <c r="P89" s="120"/>
      <c r="Q89" s="120"/>
      <c r="R89" s="120"/>
      <c r="S89" s="120"/>
      <c r="T89" s="120"/>
      <c r="U89" s="120"/>
      <c r="V89" s="120"/>
      <c r="W89" s="120"/>
      <c r="X89" s="12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31"/>
      <c r="BS89" s="131"/>
      <c r="BT89" s="131"/>
      <c r="BU89" s="131"/>
      <c r="BV89" s="131"/>
      <c r="BW89" s="131"/>
      <c r="BX89" s="131"/>
      <c r="BY89" s="131"/>
      <c r="BZ89" s="132"/>
    </row>
    <row r="90" spans="1:79" ht="38.25" customHeight="1" x14ac:dyDescent="0.2">
      <c r="A90" s="94">
        <v>1</v>
      </c>
      <c r="B90" s="94"/>
      <c r="C90" s="134" t="s">
        <v>115</v>
      </c>
      <c r="D90" s="116"/>
      <c r="E90" s="116"/>
      <c r="F90" s="116"/>
      <c r="G90" s="116"/>
      <c r="H90" s="116"/>
      <c r="I90" s="117"/>
      <c r="J90" s="135" t="s">
        <v>102</v>
      </c>
      <c r="K90" s="135"/>
      <c r="L90" s="135"/>
      <c r="M90" s="135"/>
      <c r="N90" s="135"/>
      <c r="O90" s="134" t="s">
        <v>116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400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400</v>
      </c>
      <c r="AJ90" s="110"/>
      <c r="AK90" s="110"/>
      <c r="AL90" s="110"/>
      <c r="AM90" s="110"/>
      <c r="AN90" s="110">
        <v>400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400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76.5" customHeight="1" x14ac:dyDescent="0.2">
      <c r="A91" s="94">
        <v>2</v>
      </c>
      <c r="B91" s="94"/>
      <c r="C91" s="134" t="s">
        <v>117</v>
      </c>
      <c r="D91" s="116"/>
      <c r="E91" s="116"/>
      <c r="F91" s="116"/>
      <c r="G91" s="116"/>
      <c r="H91" s="116"/>
      <c r="I91" s="117"/>
      <c r="J91" s="135" t="s">
        <v>102</v>
      </c>
      <c r="K91" s="135"/>
      <c r="L91" s="135"/>
      <c r="M91" s="135"/>
      <c r="N91" s="135"/>
      <c r="O91" s="134" t="s">
        <v>118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230000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230000</v>
      </c>
      <c r="AJ91" s="110"/>
      <c r="AK91" s="110"/>
      <c r="AL91" s="110"/>
      <c r="AM91" s="110"/>
      <c r="AN91" s="110">
        <v>227630.78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227630.78</v>
      </c>
      <c r="AY91" s="110"/>
      <c r="AZ91" s="110"/>
      <c r="BA91" s="110"/>
      <c r="BB91" s="110"/>
      <c r="BC91" s="110">
        <f>AN91-Y91</f>
        <v>-2369.2200000000012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-2369.2200000000012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25.5" customHeight="1" x14ac:dyDescent="0.2">
      <c r="A92" s="94">
        <v>3</v>
      </c>
      <c r="B92" s="94"/>
      <c r="C92" s="134" t="s">
        <v>119</v>
      </c>
      <c r="D92" s="116"/>
      <c r="E92" s="116"/>
      <c r="F92" s="116"/>
      <c r="G92" s="116"/>
      <c r="H92" s="116"/>
      <c r="I92" s="117"/>
      <c r="J92" s="135" t="s">
        <v>102</v>
      </c>
      <c r="K92" s="135"/>
      <c r="L92" s="135"/>
      <c r="M92" s="135"/>
      <c r="N92" s="135"/>
      <c r="O92" s="134"/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0</v>
      </c>
      <c r="Z92" s="110"/>
      <c r="AA92" s="110"/>
      <c r="AB92" s="110"/>
      <c r="AC92" s="110"/>
      <c r="AD92" s="110">
        <v>356805.33</v>
      </c>
      <c r="AE92" s="110"/>
      <c r="AF92" s="110"/>
      <c r="AG92" s="110"/>
      <c r="AH92" s="110"/>
      <c r="AI92" s="110">
        <v>356805.33</v>
      </c>
      <c r="AJ92" s="110"/>
      <c r="AK92" s="110"/>
      <c r="AL92" s="110"/>
      <c r="AM92" s="110"/>
      <c r="AN92" s="110">
        <v>0</v>
      </c>
      <c r="AO92" s="110"/>
      <c r="AP92" s="110"/>
      <c r="AQ92" s="110"/>
      <c r="AR92" s="110"/>
      <c r="AS92" s="110">
        <v>394479.5</v>
      </c>
      <c r="AT92" s="110"/>
      <c r="AU92" s="110"/>
      <c r="AV92" s="110"/>
      <c r="AW92" s="110"/>
      <c r="AX92" s="110">
        <v>394479.5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37674.169999999984</v>
      </c>
      <c r="BI92" s="110"/>
      <c r="BJ92" s="110"/>
      <c r="BK92" s="110"/>
      <c r="BL92" s="110"/>
      <c r="BM92" s="110">
        <v>37674.169999999984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s="122" customFormat="1" ht="15.75" x14ac:dyDescent="0.2">
      <c r="A93" s="126">
        <v>0</v>
      </c>
      <c r="B93" s="126"/>
      <c r="C93" s="133" t="s">
        <v>120</v>
      </c>
      <c r="D93" s="120"/>
      <c r="E93" s="120"/>
      <c r="F93" s="120"/>
      <c r="G93" s="120"/>
      <c r="H93" s="120"/>
      <c r="I93" s="121"/>
      <c r="J93" s="130" t="s">
        <v>100</v>
      </c>
      <c r="K93" s="130"/>
      <c r="L93" s="130"/>
      <c r="M93" s="130"/>
      <c r="N93" s="130"/>
      <c r="O93" s="133" t="s">
        <v>100</v>
      </c>
      <c r="P93" s="120"/>
      <c r="Q93" s="120"/>
      <c r="R93" s="120"/>
      <c r="S93" s="120"/>
      <c r="T93" s="120"/>
      <c r="U93" s="120"/>
      <c r="V93" s="120"/>
      <c r="W93" s="120"/>
      <c r="X93" s="12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31"/>
      <c r="BS93" s="131"/>
      <c r="BT93" s="131"/>
      <c r="BU93" s="131"/>
      <c r="BV93" s="131"/>
      <c r="BW93" s="131"/>
      <c r="BX93" s="131"/>
      <c r="BY93" s="131"/>
      <c r="BZ93" s="132"/>
    </row>
    <row r="94" spans="1:79" ht="38.25" customHeight="1" x14ac:dyDescent="0.2">
      <c r="A94" s="94">
        <v>1</v>
      </c>
      <c r="B94" s="94"/>
      <c r="C94" s="134" t="s">
        <v>121</v>
      </c>
      <c r="D94" s="116"/>
      <c r="E94" s="116"/>
      <c r="F94" s="116"/>
      <c r="G94" s="116"/>
      <c r="H94" s="116"/>
      <c r="I94" s="117"/>
      <c r="J94" s="135" t="s">
        <v>122</v>
      </c>
      <c r="K94" s="135"/>
      <c r="L94" s="135"/>
      <c r="M94" s="135"/>
      <c r="N94" s="135"/>
      <c r="O94" s="134"/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100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100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89.25" customHeight="1" x14ac:dyDescent="0.2">
      <c r="A95" s="94">
        <v>2</v>
      </c>
      <c r="B95" s="94"/>
      <c r="C95" s="134" t="s">
        <v>123</v>
      </c>
      <c r="D95" s="116"/>
      <c r="E95" s="116"/>
      <c r="F95" s="116"/>
      <c r="G95" s="116"/>
      <c r="H95" s="116"/>
      <c r="I95" s="117"/>
      <c r="J95" s="135" t="s">
        <v>122</v>
      </c>
      <c r="K95" s="135"/>
      <c r="L95" s="135"/>
      <c r="M95" s="135"/>
      <c r="N95" s="135"/>
      <c r="O95" s="134"/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99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99</v>
      </c>
      <c r="AY95" s="110"/>
      <c r="AZ95" s="110"/>
      <c r="BA95" s="110"/>
      <c r="BB95" s="110"/>
      <c r="BC95" s="110">
        <f>AN95-Y95</f>
        <v>-1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-1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25.5" customHeight="1" x14ac:dyDescent="0.2">
      <c r="A96" s="94">
        <v>3</v>
      </c>
      <c r="B96" s="94"/>
      <c r="C96" s="134" t="s">
        <v>124</v>
      </c>
      <c r="D96" s="116"/>
      <c r="E96" s="116"/>
      <c r="F96" s="116"/>
      <c r="G96" s="116"/>
      <c r="H96" s="116"/>
      <c r="I96" s="117"/>
      <c r="J96" s="135" t="s">
        <v>122</v>
      </c>
      <c r="K96" s="135"/>
      <c r="L96" s="135"/>
      <c r="M96" s="135"/>
      <c r="N96" s="135"/>
      <c r="O96" s="134"/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0</v>
      </c>
      <c r="Z96" s="110"/>
      <c r="AA96" s="110"/>
      <c r="AB96" s="110"/>
      <c r="AC96" s="110"/>
      <c r="AD96" s="110">
        <v>100</v>
      </c>
      <c r="AE96" s="110"/>
      <c r="AF96" s="110"/>
      <c r="AG96" s="110"/>
      <c r="AH96" s="110"/>
      <c r="AI96" s="110">
        <v>100</v>
      </c>
      <c r="AJ96" s="110"/>
      <c r="AK96" s="110"/>
      <c r="AL96" s="110"/>
      <c r="AM96" s="110"/>
      <c r="AN96" s="110">
        <v>0</v>
      </c>
      <c r="AO96" s="110"/>
      <c r="AP96" s="110"/>
      <c r="AQ96" s="110"/>
      <c r="AR96" s="110"/>
      <c r="AS96" s="110">
        <v>110</v>
      </c>
      <c r="AT96" s="110"/>
      <c r="AU96" s="110"/>
      <c r="AV96" s="110"/>
      <c r="AW96" s="110"/>
      <c r="AX96" s="110">
        <v>110</v>
      </c>
      <c r="AY96" s="110"/>
      <c r="AZ96" s="110"/>
      <c r="BA96" s="110"/>
      <c r="BB96" s="110"/>
      <c r="BC96" s="110">
        <f>AN96-Y96</f>
        <v>0</v>
      </c>
      <c r="BD96" s="110"/>
      <c r="BE96" s="110"/>
      <c r="BF96" s="110"/>
      <c r="BG96" s="110"/>
      <c r="BH96" s="110">
        <f>AS96-AD96</f>
        <v>10</v>
      </c>
      <c r="BI96" s="110"/>
      <c r="BJ96" s="110"/>
      <c r="BK96" s="110"/>
      <c r="BL96" s="110"/>
      <c r="BM96" s="110">
        <v>10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5.75" customHeight="1" x14ac:dyDescent="0.2">
      <c r="A98" s="41" t="s">
        <v>63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</row>
    <row r="99" spans="1:79" ht="9" customHeight="1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45" customHeight="1" x14ac:dyDescent="0.2">
      <c r="A100" s="51" t="s">
        <v>3</v>
      </c>
      <c r="B100" s="53"/>
      <c r="C100" s="51" t="s">
        <v>6</v>
      </c>
      <c r="D100" s="52"/>
      <c r="E100" s="52"/>
      <c r="F100" s="52"/>
      <c r="G100" s="52"/>
      <c r="H100" s="52"/>
      <c r="I100" s="53"/>
      <c r="J100" s="51" t="s">
        <v>5</v>
      </c>
      <c r="K100" s="52"/>
      <c r="L100" s="52"/>
      <c r="M100" s="52"/>
      <c r="N100" s="53"/>
      <c r="O100" s="42" t="s">
        <v>64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4"/>
      <c r="BR100" s="10"/>
      <c r="BS100" s="10"/>
      <c r="BT100" s="10"/>
      <c r="BU100" s="10"/>
      <c r="BV100" s="10"/>
      <c r="BW100" s="10"/>
      <c r="BX100" s="10"/>
      <c r="BY100" s="10"/>
      <c r="BZ100" s="9"/>
    </row>
    <row r="101" spans="1:79" s="38" customFormat="1" ht="15.95" customHeight="1" x14ac:dyDescent="0.2">
      <c r="A101" s="93">
        <v>1</v>
      </c>
      <c r="B101" s="93"/>
      <c r="C101" s="93">
        <v>2</v>
      </c>
      <c r="D101" s="93"/>
      <c r="E101" s="93"/>
      <c r="F101" s="93"/>
      <c r="G101" s="93"/>
      <c r="H101" s="93"/>
      <c r="I101" s="93"/>
      <c r="J101" s="93">
        <v>3</v>
      </c>
      <c r="K101" s="93"/>
      <c r="L101" s="93"/>
      <c r="M101" s="93"/>
      <c r="N101" s="93"/>
      <c r="O101" s="45">
        <v>4</v>
      </c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7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12.75" hidden="1" customHeight="1" x14ac:dyDescent="0.2">
      <c r="A102" s="50" t="s">
        <v>36</v>
      </c>
      <c r="B102" s="50"/>
      <c r="C102" s="90" t="s">
        <v>14</v>
      </c>
      <c r="D102" s="91"/>
      <c r="E102" s="91"/>
      <c r="F102" s="91"/>
      <c r="G102" s="91"/>
      <c r="H102" s="91"/>
      <c r="I102" s="92"/>
      <c r="J102" s="50" t="s">
        <v>15</v>
      </c>
      <c r="K102" s="50"/>
      <c r="L102" s="50"/>
      <c r="M102" s="50"/>
      <c r="N102" s="50"/>
      <c r="O102" s="85" t="s">
        <v>72</v>
      </c>
      <c r="P102" s="86"/>
      <c r="Q102" s="86"/>
      <c r="R102" s="86"/>
      <c r="S102" s="86"/>
      <c r="T102" s="86"/>
      <c r="U102" s="86"/>
      <c r="V102" s="86"/>
      <c r="W102" s="86"/>
      <c r="X102" s="86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8"/>
      <c r="BR102" s="39"/>
      <c r="BS102" s="39"/>
      <c r="BT102" s="37"/>
      <c r="BU102" s="37"/>
      <c r="BV102" s="37"/>
      <c r="BW102" s="37"/>
      <c r="BX102" s="37"/>
      <c r="BY102" s="37"/>
      <c r="BZ102" s="37"/>
      <c r="CA102" s="38" t="s">
        <v>71</v>
      </c>
    </row>
    <row r="103" spans="1:79" s="142" customFormat="1" ht="15.75" x14ac:dyDescent="0.2">
      <c r="A103" s="78">
        <v>0</v>
      </c>
      <c r="B103" s="78"/>
      <c r="C103" s="78" t="s">
        <v>99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  <c r="CA103" s="142" t="s">
        <v>66</v>
      </c>
    </row>
    <row r="104" spans="1:79" s="142" customFormat="1" ht="15.75" x14ac:dyDescent="0.2">
      <c r="A104" s="78">
        <v>0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9" s="38" customFormat="1" ht="63.75" customHeight="1" x14ac:dyDescent="0.2">
      <c r="A105" s="50">
        <v>2</v>
      </c>
      <c r="B105" s="50"/>
      <c r="C105" s="85" t="s">
        <v>104</v>
      </c>
      <c r="D105" s="116"/>
      <c r="E105" s="116"/>
      <c r="F105" s="116"/>
      <c r="G105" s="116"/>
      <c r="H105" s="116"/>
      <c r="I105" s="117"/>
      <c r="J105" s="50" t="s">
        <v>102</v>
      </c>
      <c r="K105" s="50"/>
      <c r="L105" s="50"/>
      <c r="M105" s="50"/>
      <c r="N105" s="50"/>
      <c r="O105" s="48" t="s">
        <v>93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38.25" customHeight="1" x14ac:dyDescent="0.2">
      <c r="A106" s="50">
        <v>3</v>
      </c>
      <c r="B106" s="50"/>
      <c r="C106" s="85" t="s">
        <v>105</v>
      </c>
      <c r="D106" s="116"/>
      <c r="E106" s="116"/>
      <c r="F106" s="116"/>
      <c r="G106" s="116"/>
      <c r="H106" s="116"/>
      <c r="I106" s="117"/>
      <c r="J106" s="50" t="s">
        <v>102</v>
      </c>
      <c r="K106" s="50"/>
      <c r="L106" s="50"/>
      <c r="M106" s="50"/>
      <c r="N106" s="50"/>
      <c r="O106" s="48" t="s">
        <v>125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142" customFormat="1" ht="15.75" x14ac:dyDescent="0.2">
      <c r="A107" s="78">
        <v>0</v>
      </c>
      <c r="B107" s="78"/>
      <c r="C107" s="143" t="s">
        <v>107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9" s="142" customFormat="1" ht="15.75" x14ac:dyDescent="0.2">
      <c r="A108" s="78">
        <v>0</v>
      </c>
      <c r="B108" s="78"/>
      <c r="C108" s="143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9" s="142" customFormat="1" ht="15.75" x14ac:dyDescent="0.2">
      <c r="A109" s="78">
        <v>0</v>
      </c>
      <c r="B109" s="78"/>
      <c r="C109" s="143" t="s">
        <v>114</v>
      </c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9" s="142" customFormat="1" ht="15.75" x14ac:dyDescent="0.2">
      <c r="A110" s="78">
        <v>0</v>
      </c>
      <c r="B110" s="78"/>
      <c r="C110" s="143"/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</row>
    <row r="111" spans="1:79" s="38" customFormat="1" ht="89.25" customHeight="1" x14ac:dyDescent="0.2">
      <c r="A111" s="50">
        <v>2</v>
      </c>
      <c r="B111" s="50"/>
      <c r="C111" s="85" t="s">
        <v>117</v>
      </c>
      <c r="D111" s="116"/>
      <c r="E111" s="116"/>
      <c r="F111" s="116"/>
      <c r="G111" s="116"/>
      <c r="H111" s="116"/>
      <c r="I111" s="117"/>
      <c r="J111" s="50" t="s">
        <v>102</v>
      </c>
      <c r="K111" s="50"/>
      <c r="L111" s="50"/>
      <c r="M111" s="50"/>
      <c r="N111" s="50"/>
      <c r="O111" s="48" t="s">
        <v>126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25.5" customHeight="1" x14ac:dyDescent="0.2">
      <c r="A112" s="50">
        <v>3</v>
      </c>
      <c r="B112" s="50"/>
      <c r="C112" s="85" t="s">
        <v>119</v>
      </c>
      <c r="D112" s="116"/>
      <c r="E112" s="116"/>
      <c r="F112" s="116"/>
      <c r="G112" s="116"/>
      <c r="H112" s="116"/>
      <c r="I112" s="117"/>
      <c r="J112" s="50" t="s">
        <v>102</v>
      </c>
      <c r="K112" s="50"/>
      <c r="L112" s="50"/>
      <c r="M112" s="50"/>
      <c r="N112" s="50"/>
      <c r="O112" s="48" t="s">
        <v>127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142" customFormat="1" ht="15.75" x14ac:dyDescent="0.2">
      <c r="A113" s="78">
        <v>0</v>
      </c>
      <c r="B113" s="78"/>
      <c r="C113" s="143" t="s">
        <v>120</v>
      </c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6"/>
      <c r="P113" s="137"/>
      <c r="Q113" s="137"/>
      <c r="R113" s="137"/>
      <c r="S113" s="137"/>
      <c r="T113" s="137"/>
      <c r="U113" s="137"/>
      <c r="V113" s="137"/>
      <c r="W113" s="137"/>
      <c r="X113" s="137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9"/>
      <c r="BR113" s="140"/>
      <c r="BS113" s="140"/>
      <c r="BT113" s="140"/>
      <c r="BU113" s="140"/>
      <c r="BV113" s="140"/>
      <c r="BW113" s="140"/>
      <c r="BX113" s="140"/>
      <c r="BY113" s="140"/>
      <c r="BZ113" s="141"/>
    </row>
    <row r="114" spans="1:78" s="142" customFormat="1" ht="15.75" x14ac:dyDescent="0.2">
      <c r="A114" s="78">
        <v>0</v>
      </c>
      <c r="B114" s="78"/>
      <c r="C114" s="143"/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ht="15.75" x14ac:dyDescent="0.2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8" ht="15.95" customHeight="1" x14ac:dyDescent="0.2">
      <c r="A116" s="41" t="s">
        <v>65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8" ht="31.5" customHeight="1" x14ac:dyDescent="0.2">
      <c r="A117" s="148" t="s">
        <v>129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</row>
    <row r="118" spans="1:78" ht="15.75" x14ac:dyDescent="0.2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8" ht="15.95" customHeight="1" x14ac:dyDescent="0.2">
      <c r="A119" s="41" t="s">
        <v>46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</row>
    <row r="120" spans="1:78" ht="31.5" customHeight="1" x14ac:dyDescent="0.2">
      <c r="A120" s="148" t="s">
        <v>130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</row>
    <row r="121" spans="1:78" ht="15.95" customHeight="1" x14ac:dyDescent="0.2">
      <c r="A121" s="17"/>
      <c r="B121" s="17"/>
      <c r="C121" s="17"/>
      <c r="D121" s="17"/>
      <c r="E121" s="17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12" customHeight="1" x14ac:dyDescent="0.2">
      <c r="A122" s="30" t="s">
        <v>77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">
      <c r="A123" s="30" t="s">
        <v>68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s="30" customFormat="1" ht="12" customHeight="1" x14ac:dyDescent="0.2">
      <c r="A124" s="30" t="s">
        <v>69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</row>
    <row r="125" spans="1:78" ht="15.95" customHeight="1" x14ac:dyDescent="0.25">
      <c r="A125" s="29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ht="42" customHeight="1" x14ac:dyDescent="0.25">
      <c r="A126" s="152" t="s">
        <v>133</v>
      </c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3"/>
      <c r="AO126" s="3"/>
      <c r="AP126" s="153" t="s">
        <v>135</v>
      </c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78" x14ac:dyDescent="0.2">
      <c r="W127" s="89" t="s">
        <v>8</v>
      </c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4"/>
      <c r="AO127" s="4"/>
      <c r="AP127" s="89" t="s">
        <v>73</v>
      </c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</row>
    <row r="130" spans="1:60" ht="31.5" customHeight="1" x14ac:dyDescent="0.25">
      <c r="A130" s="152" t="s">
        <v>134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3"/>
      <c r="AO130" s="3"/>
      <c r="AP130" s="153" t="s">
        <v>136</v>
      </c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x14ac:dyDescent="0.2">
      <c r="W131" s="89" t="s">
        <v>8</v>
      </c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4"/>
      <c r="AO131" s="4"/>
      <c r="AP131" s="89" t="s">
        <v>73</v>
      </c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</row>
  </sheetData>
  <mergeCells count="580"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4:B104"/>
    <mergeCell ref="C104:I104"/>
    <mergeCell ref="J104:N104"/>
    <mergeCell ref="O104:BQ104"/>
    <mergeCell ref="BH96:BL96"/>
    <mergeCell ref="BM96:BQ96"/>
    <mergeCell ref="AD96:AH96"/>
    <mergeCell ref="AI96:AM96"/>
    <mergeCell ref="AN96:AR96"/>
    <mergeCell ref="AS96:AW96"/>
    <mergeCell ref="AX96:BB96"/>
    <mergeCell ref="BC96:BG96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I94:AM94"/>
    <mergeCell ref="AN94:AR94"/>
    <mergeCell ref="AS94:AW94"/>
    <mergeCell ref="AX94:BB94"/>
    <mergeCell ref="BC94:BG94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AS72:AX72"/>
    <mergeCell ref="AY72:BC72"/>
    <mergeCell ref="BD72:BH72"/>
    <mergeCell ref="BI72:BN72"/>
    <mergeCell ref="AY71:BC71"/>
    <mergeCell ref="BD71:BH71"/>
    <mergeCell ref="BI71:BN71"/>
    <mergeCell ref="A72:B72"/>
    <mergeCell ref="C72:R72"/>
    <mergeCell ref="S72:W72"/>
    <mergeCell ref="X72:AB72"/>
    <mergeCell ref="AC72:AH72"/>
    <mergeCell ref="AI72:AM72"/>
    <mergeCell ref="AN72:AR72"/>
    <mergeCell ref="A71:B71"/>
    <mergeCell ref="C71:R71"/>
    <mergeCell ref="S71:W71"/>
    <mergeCell ref="X71:AB71"/>
    <mergeCell ref="AC71:AH71"/>
    <mergeCell ref="AI71:AM71"/>
    <mergeCell ref="AN71:AR71"/>
    <mergeCell ref="AS71:AX71"/>
    <mergeCell ref="A60:B60"/>
    <mergeCell ref="C60:BQ60"/>
    <mergeCell ref="A61:B61"/>
    <mergeCell ref="C61:BQ61"/>
    <mergeCell ref="A62:B62"/>
    <mergeCell ref="C62:BQ62"/>
    <mergeCell ref="A59:B59"/>
    <mergeCell ref="C59:BQ59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70:AX70"/>
    <mergeCell ref="AY70:BC70"/>
    <mergeCell ref="A27:F27"/>
    <mergeCell ref="G27:BL27"/>
    <mergeCell ref="A36:F36"/>
    <mergeCell ref="G36:BL36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19:BL119"/>
    <mergeCell ref="AK42:AO42"/>
    <mergeCell ref="A44:B44"/>
    <mergeCell ref="AD79:AH79"/>
    <mergeCell ref="AF42:AJ42"/>
    <mergeCell ref="A53:BQ53"/>
    <mergeCell ref="C66:R67"/>
    <mergeCell ref="S66:AH66"/>
    <mergeCell ref="AI66:AX66"/>
    <mergeCell ref="AS67:AX67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7:W67"/>
    <mergeCell ref="X67:AB67"/>
    <mergeCell ref="AC67:AH67"/>
    <mergeCell ref="C68:R68"/>
    <mergeCell ref="S68:W68"/>
    <mergeCell ref="X68:AB68"/>
    <mergeCell ref="AC68:AH68"/>
    <mergeCell ref="O79:X79"/>
    <mergeCell ref="Y77:AM77"/>
    <mergeCell ref="J79:N79"/>
    <mergeCell ref="Y79:AC79"/>
    <mergeCell ref="A77:B78"/>
    <mergeCell ref="C77:I78"/>
    <mergeCell ref="J77:N78"/>
    <mergeCell ref="O77:X78"/>
    <mergeCell ref="Y78:AC78"/>
    <mergeCell ref="AP126:BH126"/>
    <mergeCell ref="AN77:BB77"/>
    <mergeCell ref="A74:BQ74"/>
    <mergeCell ref="C79:I79"/>
    <mergeCell ref="J102:N102"/>
    <mergeCell ref="A101:B101"/>
    <mergeCell ref="A80:B80"/>
    <mergeCell ref="O81:X81"/>
    <mergeCell ref="Y81:AC81"/>
    <mergeCell ref="A79:B79"/>
    <mergeCell ref="Y80:AC80"/>
    <mergeCell ref="A58:B58"/>
    <mergeCell ref="A56:B56"/>
    <mergeCell ref="A57:B57"/>
    <mergeCell ref="A65:BN65"/>
    <mergeCell ref="A64:BN64"/>
    <mergeCell ref="C58:BQ58"/>
    <mergeCell ref="C56:BQ56"/>
    <mergeCell ref="C57:BQ57"/>
    <mergeCell ref="AN79:AR79"/>
    <mergeCell ref="C101:I101"/>
    <mergeCell ref="J101:N101"/>
    <mergeCell ref="C80:I80"/>
    <mergeCell ref="J80:N80"/>
    <mergeCell ref="O80:X80"/>
    <mergeCell ref="C81:I81"/>
    <mergeCell ref="J81:N81"/>
    <mergeCell ref="O102:BQ102"/>
    <mergeCell ref="AP131:BH131"/>
    <mergeCell ref="A130:V130"/>
    <mergeCell ref="W130:AM130"/>
    <mergeCell ref="AP130:BH130"/>
    <mergeCell ref="W131:AM131"/>
    <mergeCell ref="AP127:BH127"/>
    <mergeCell ref="A120:BL120"/>
    <mergeCell ref="C102:I102"/>
    <mergeCell ref="W127:AM127"/>
    <mergeCell ref="A126:V126"/>
    <mergeCell ref="W126:AM126"/>
    <mergeCell ref="A81:B81"/>
    <mergeCell ref="AD81:AH81"/>
    <mergeCell ref="A98:BQ98"/>
    <mergeCell ref="A100:B100"/>
    <mergeCell ref="C100:I100"/>
    <mergeCell ref="BC81:BG81"/>
    <mergeCell ref="BM81:BQ81"/>
    <mergeCell ref="BH81:BL81"/>
    <mergeCell ref="A45:B45"/>
    <mergeCell ref="A55:B55"/>
    <mergeCell ref="AF45:AJ45"/>
    <mergeCell ref="AZ45:BC45"/>
    <mergeCell ref="AU45:AY45"/>
    <mergeCell ref="AA45:AE45"/>
    <mergeCell ref="C45:Z45"/>
    <mergeCell ref="AK45:AO45"/>
    <mergeCell ref="C55:BQ55"/>
    <mergeCell ref="BN45:BQ45"/>
    <mergeCell ref="BC79:BG79"/>
    <mergeCell ref="BC80:BG80"/>
    <mergeCell ref="BC78:BG78"/>
    <mergeCell ref="A75:BQ75"/>
    <mergeCell ref="AD80:AH80"/>
    <mergeCell ref="AI79:AM79"/>
    <mergeCell ref="BH79:BL79"/>
    <mergeCell ref="BM79:BQ79"/>
    <mergeCell ref="BM80:BQ80"/>
    <mergeCell ref="BH80:BL80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8:AW78"/>
    <mergeCell ref="AN78:AR78"/>
    <mergeCell ref="AI78:AM78"/>
    <mergeCell ref="BC77:BQ77"/>
    <mergeCell ref="AA43:AE43"/>
    <mergeCell ref="AF43:AJ43"/>
    <mergeCell ref="AK43:AO43"/>
    <mergeCell ref="AI67:AM67"/>
    <mergeCell ref="AN67:AR67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1:AM81"/>
    <mergeCell ref="AN81:AR81"/>
    <mergeCell ref="AS81:AW81"/>
    <mergeCell ref="AX81:BB81"/>
    <mergeCell ref="AU18:BB18"/>
    <mergeCell ref="BE20:BL20"/>
    <mergeCell ref="BE21:BL21"/>
    <mergeCell ref="AU43:AY43"/>
    <mergeCell ref="G25:BL25"/>
    <mergeCell ref="A39:BQ39"/>
    <mergeCell ref="J100:N100"/>
    <mergeCell ref="AX80:BB80"/>
    <mergeCell ref="BM78:BQ78"/>
    <mergeCell ref="BH78:BL78"/>
    <mergeCell ref="AD78:AH78"/>
    <mergeCell ref="AX78:BB78"/>
    <mergeCell ref="AX79:BB79"/>
    <mergeCell ref="AS79:AW79"/>
    <mergeCell ref="AI80:AM80"/>
    <mergeCell ref="AN80:AR80"/>
    <mergeCell ref="AS80:AW80"/>
    <mergeCell ref="A116:BL116"/>
    <mergeCell ref="A117:BL117"/>
    <mergeCell ref="O100:BQ100"/>
    <mergeCell ref="O101:BQ101"/>
    <mergeCell ref="O103:BQ103"/>
    <mergeCell ref="A103:B103"/>
    <mergeCell ref="C103:I103"/>
    <mergeCell ref="J103:N103"/>
    <mergeCell ref="A102:B102"/>
  </mergeCells>
  <phoneticPr fontId="0" type="noConversion"/>
  <conditionalFormatting sqref="C99 C118 C81 C103">
    <cfRule type="cellIs" dxfId="59" priority="60" stopIfTrue="1" operator="equal">
      <formula>$C80</formula>
    </cfRule>
  </conditionalFormatting>
  <conditionalFormatting sqref="A81:B81 A99:B99 A103:B103 A118:B118 A70:B70 A97:B97 A115:B115">
    <cfRule type="cellIs" dxfId="58" priority="61" stopIfTrue="1" operator="equal">
      <formula>0</formula>
    </cfRule>
  </conditionalFormatting>
  <conditionalFormatting sqref="A71:B71">
    <cfRule type="cellIs" dxfId="57" priority="59" stopIfTrue="1" operator="equal">
      <formula>0</formula>
    </cfRule>
  </conditionalFormatting>
  <conditionalFormatting sqref="A72:B72">
    <cfRule type="cellIs" dxfId="56" priority="58" stopIfTrue="1" operator="equal">
      <formula>0</formula>
    </cfRule>
  </conditionalFormatting>
  <conditionalFormatting sqref="C97">
    <cfRule type="cellIs" dxfId="55" priority="63" stopIfTrue="1" operator="equal">
      <formula>$C81</formula>
    </cfRule>
  </conditionalFormatting>
  <conditionalFormatting sqref="C82">
    <cfRule type="cellIs" dxfId="54" priority="55" stopIfTrue="1" operator="equal">
      <formula>$C81</formula>
    </cfRule>
  </conditionalFormatting>
  <conditionalFormatting sqref="A82:B82">
    <cfRule type="cellIs" dxfId="53" priority="56" stopIfTrue="1" operator="equal">
      <formula>0</formula>
    </cfRule>
  </conditionalFormatting>
  <conditionalFormatting sqref="C83">
    <cfRule type="cellIs" dxfId="52" priority="53" stopIfTrue="1" operator="equal">
      <formula>$C82</formula>
    </cfRule>
  </conditionalFormatting>
  <conditionalFormatting sqref="A83:B83">
    <cfRule type="cellIs" dxfId="51" priority="54" stopIfTrue="1" operator="equal">
      <formula>0</formula>
    </cfRule>
  </conditionalFormatting>
  <conditionalFormatting sqref="C84">
    <cfRule type="cellIs" dxfId="50" priority="51" stopIfTrue="1" operator="equal">
      <formula>$C83</formula>
    </cfRule>
  </conditionalFormatting>
  <conditionalFormatting sqref="A84:B84">
    <cfRule type="cellIs" dxfId="49" priority="52" stopIfTrue="1" operator="equal">
      <formula>0</formula>
    </cfRule>
  </conditionalFormatting>
  <conditionalFormatting sqref="C85">
    <cfRule type="cellIs" dxfId="48" priority="49" stopIfTrue="1" operator="equal">
      <formula>$C84</formula>
    </cfRule>
  </conditionalFormatting>
  <conditionalFormatting sqref="A85:B85">
    <cfRule type="cellIs" dxfId="47" priority="50" stopIfTrue="1" operator="equal">
      <formula>0</formula>
    </cfRule>
  </conditionalFormatting>
  <conditionalFormatting sqref="C86">
    <cfRule type="cellIs" dxfId="46" priority="47" stopIfTrue="1" operator="equal">
      <formula>$C85</formula>
    </cfRule>
  </conditionalFormatting>
  <conditionalFormatting sqref="A86:B86">
    <cfRule type="cellIs" dxfId="45" priority="48" stopIfTrue="1" operator="equal">
      <formula>0</formula>
    </cfRule>
  </conditionalFormatting>
  <conditionalFormatting sqref="C87">
    <cfRule type="cellIs" dxfId="44" priority="45" stopIfTrue="1" operator="equal">
      <formula>$C86</formula>
    </cfRule>
  </conditionalFormatting>
  <conditionalFormatting sqref="A87:B87">
    <cfRule type="cellIs" dxfId="43" priority="46" stopIfTrue="1" operator="equal">
      <formula>0</formula>
    </cfRule>
  </conditionalFormatting>
  <conditionalFormatting sqref="C88">
    <cfRule type="cellIs" dxfId="42" priority="43" stopIfTrue="1" operator="equal">
      <formula>$C87</formula>
    </cfRule>
  </conditionalFormatting>
  <conditionalFormatting sqref="A88:B88">
    <cfRule type="cellIs" dxfId="41" priority="44" stopIfTrue="1" operator="equal">
      <formula>0</formula>
    </cfRule>
  </conditionalFormatting>
  <conditionalFormatting sqref="C89">
    <cfRule type="cellIs" dxfId="40" priority="41" stopIfTrue="1" operator="equal">
      <formula>$C88</formula>
    </cfRule>
  </conditionalFormatting>
  <conditionalFormatting sqref="A89:B89">
    <cfRule type="cellIs" dxfId="39" priority="42" stopIfTrue="1" operator="equal">
      <formula>0</formula>
    </cfRule>
  </conditionalFormatting>
  <conditionalFormatting sqref="C90">
    <cfRule type="cellIs" dxfId="38" priority="39" stopIfTrue="1" operator="equal">
      <formula>$C89</formula>
    </cfRule>
  </conditionalFormatting>
  <conditionalFormatting sqref="A90:B90">
    <cfRule type="cellIs" dxfId="37" priority="40" stopIfTrue="1" operator="equal">
      <formula>0</formula>
    </cfRule>
  </conditionalFormatting>
  <conditionalFormatting sqref="C91">
    <cfRule type="cellIs" dxfId="36" priority="37" stopIfTrue="1" operator="equal">
      <formula>$C90</formula>
    </cfRule>
  </conditionalFormatting>
  <conditionalFormatting sqref="A91:B91">
    <cfRule type="cellIs" dxfId="35" priority="38" stopIfTrue="1" operator="equal">
      <formula>0</formula>
    </cfRule>
  </conditionalFormatting>
  <conditionalFormatting sqref="C92">
    <cfRule type="cellIs" dxfId="34" priority="35" stopIfTrue="1" operator="equal">
      <formula>$C91</formula>
    </cfRule>
  </conditionalFormatting>
  <conditionalFormatting sqref="A92:B92">
    <cfRule type="cellIs" dxfId="33" priority="36" stopIfTrue="1" operator="equal">
      <formula>0</formula>
    </cfRule>
  </conditionalFormatting>
  <conditionalFormatting sqref="C93">
    <cfRule type="cellIs" dxfId="32" priority="33" stopIfTrue="1" operator="equal">
      <formula>$C92</formula>
    </cfRule>
  </conditionalFormatting>
  <conditionalFormatting sqref="A93:B93">
    <cfRule type="cellIs" dxfId="31" priority="34" stopIfTrue="1" operator="equal">
      <formula>0</formula>
    </cfRule>
  </conditionalFormatting>
  <conditionalFormatting sqref="C94">
    <cfRule type="cellIs" dxfId="30" priority="31" stopIfTrue="1" operator="equal">
      <formula>$C93</formula>
    </cfRule>
  </conditionalFormatting>
  <conditionalFormatting sqref="A94:B94">
    <cfRule type="cellIs" dxfId="29" priority="32" stopIfTrue="1" operator="equal">
      <formula>0</formula>
    </cfRule>
  </conditionalFormatting>
  <conditionalFormatting sqref="C95">
    <cfRule type="cellIs" dxfId="28" priority="29" stopIfTrue="1" operator="equal">
      <formula>$C94</formula>
    </cfRule>
  </conditionalFormatting>
  <conditionalFormatting sqref="A95:B95">
    <cfRule type="cellIs" dxfId="27" priority="30" stopIfTrue="1" operator="equal">
      <formula>0</formula>
    </cfRule>
  </conditionalFormatting>
  <conditionalFormatting sqref="C96">
    <cfRule type="cellIs" dxfId="26" priority="27" stopIfTrue="1" operator="equal">
      <formula>$C95</formula>
    </cfRule>
  </conditionalFormatting>
  <conditionalFormatting sqref="A96:B96">
    <cfRule type="cellIs" dxfId="25" priority="28" stopIfTrue="1" operator="equal">
      <formula>0</formula>
    </cfRule>
  </conditionalFormatting>
  <conditionalFormatting sqref="C115">
    <cfRule type="cellIs" dxfId="24" priority="65" stopIfTrue="1" operator="equal">
      <formula>$C103</formula>
    </cfRule>
  </conditionalFormatting>
  <conditionalFormatting sqref="C104">
    <cfRule type="cellIs" dxfId="23" priority="23" stopIfTrue="1" operator="equal">
      <formula>$C103</formula>
    </cfRule>
  </conditionalFormatting>
  <conditionalFormatting sqref="A104:B104">
    <cfRule type="cellIs" dxfId="22" priority="24" stopIfTrue="1" operator="equal">
      <formula>0</formula>
    </cfRule>
  </conditionalFormatting>
  <conditionalFormatting sqref="C105">
    <cfRule type="cellIs" dxfId="21" priority="21" stopIfTrue="1" operator="equal">
      <formula>$C104</formula>
    </cfRule>
  </conditionalFormatting>
  <conditionalFormatting sqref="A105:B105">
    <cfRule type="cellIs" dxfId="20" priority="22" stopIfTrue="1" operator="equal">
      <formula>0</formula>
    </cfRule>
  </conditionalFormatting>
  <conditionalFormatting sqref="C106">
    <cfRule type="cellIs" dxfId="19" priority="19" stopIfTrue="1" operator="equal">
      <formula>$C105</formula>
    </cfRule>
  </conditionalFormatting>
  <conditionalFormatting sqref="A106:B106">
    <cfRule type="cellIs" dxfId="18" priority="20" stopIfTrue="1" operator="equal">
      <formula>0</formula>
    </cfRule>
  </conditionalFormatting>
  <conditionalFormatting sqref="C107">
    <cfRule type="cellIs" dxfId="17" priority="17" stopIfTrue="1" operator="equal">
      <formula>$C106</formula>
    </cfRule>
  </conditionalFormatting>
  <conditionalFormatting sqref="A107:B107">
    <cfRule type="cellIs" dxfId="16" priority="18" stopIfTrue="1" operator="equal">
      <formula>0</formula>
    </cfRule>
  </conditionalFormatting>
  <conditionalFormatting sqref="C108">
    <cfRule type="cellIs" dxfId="15" priority="15" stopIfTrue="1" operator="equal">
      <formula>$C107</formula>
    </cfRule>
  </conditionalFormatting>
  <conditionalFormatting sqref="A108:B108">
    <cfRule type="cellIs" dxfId="14" priority="16" stopIfTrue="1" operator="equal">
      <formula>0</formula>
    </cfRule>
  </conditionalFormatting>
  <conditionalFormatting sqref="C109">
    <cfRule type="cellIs" dxfId="13" priority="13" stopIfTrue="1" operator="equal">
      <formula>$C108</formula>
    </cfRule>
  </conditionalFormatting>
  <conditionalFormatting sqref="A109:B109">
    <cfRule type="cellIs" dxfId="12" priority="14" stopIfTrue="1" operator="equal">
      <formula>0</formula>
    </cfRule>
  </conditionalFormatting>
  <conditionalFormatting sqref="C110">
    <cfRule type="cellIs" dxfId="11" priority="11" stopIfTrue="1" operator="equal">
      <formula>$C109</formula>
    </cfRule>
  </conditionalFormatting>
  <conditionalFormatting sqref="A110:B110">
    <cfRule type="cellIs" dxfId="10" priority="12" stopIfTrue="1" operator="equal">
      <formula>0</formula>
    </cfRule>
  </conditionalFormatting>
  <conditionalFormatting sqref="C111">
    <cfRule type="cellIs" dxfId="9" priority="9" stopIfTrue="1" operator="equal">
      <formula>$C110</formula>
    </cfRule>
  </conditionalFormatting>
  <conditionalFormatting sqref="A111:B111">
    <cfRule type="cellIs" dxfId="8" priority="10" stopIfTrue="1" operator="equal">
      <formula>0</formula>
    </cfRule>
  </conditionalFormatting>
  <conditionalFormatting sqref="C112">
    <cfRule type="cellIs" dxfId="7" priority="7" stopIfTrue="1" operator="equal">
      <formula>$C111</formula>
    </cfRule>
  </conditionalFormatting>
  <conditionalFormatting sqref="A112:B112">
    <cfRule type="cellIs" dxfId="6" priority="8" stopIfTrue="1" operator="equal">
      <formula>0</formula>
    </cfRule>
  </conditionalFormatting>
  <conditionalFormatting sqref="C113">
    <cfRule type="cellIs" dxfId="5" priority="5" stopIfTrue="1" operator="equal">
      <formula>$C112</formula>
    </cfRule>
  </conditionalFormatting>
  <conditionalFormatting sqref="A113:B113">
    <cfRule type="cellIs" dxfId="4" priority="6" stopIfTrue="1" operator="equal">
      <formula>0</formula>
    </cfRule>
  </conditionalFormatting>
  <conditionalFormatting sqref="C114">
    <cfRule type="cellIs" dxfId="3" priority="3" stopIfTrue="1" operator="equal">
      <formula>$C113</formula>
    </cfRule>
  </conditionalFormatting>
  <conditionalFormatting sqref="A114:B11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2024-03-15T08:05:09Z</cp:lastPrinted>
  <dcterms:created xsi:type="dcterms:W3CDTF">2016-08-10T10:53:25Z</dcterms:created>
  <dcterms:modified xsi:type="dcterms:W3CDTF">2024-03-15T08:06:05Z</dcterms:modified>
</cp:coreProperties>
</file>