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5.04.2021р.№336\"/>
    </mc:Choice>
  </mc:AlternateContent>
  <bookViews>
    <workbookView xWindow="480" yWindow="135" windowWidth="27795" windowHeight="14385"/>
  </bookViews>
  <sheets>
    <sheet name="КПК0215041" sheetId="2" r:id="rId1"/>
  </sheets>
  <definedNames>
    <definedName name="_xlnm.Print_Area" localSheetId="0">КПК0215041!$A$1:$BM$90</definedName>
  </definedNames>
  <calcPr calcId="152511" refMode="R1C1"/>
</workbook>
</file>

<file path=xl/calcChain.xml><?xml version="1.0" encoding="utf-8"?>
<calcChain xmlns="http://schemas.openxmlformats.org/spreadsheetml/2006/main">
  <c r="BE77" i="2" l="1"/>
  <c r="BE76" i="2"/>
  <c r="BE75" i="2"/>
  <c r="BE74" i="2"/>
  <c r="BE73" i="2"/>
  <c r="BE72" i="2"/>
  <c r="BE71" i="2"/>
  <c r="BE70" i="2"/>
  <c r="BE69" i="2"/>
  <c r="BE68" i="2"/>
  <c r="AR62" i="2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<sst xmlns="http://schemas.openxmlformats.org/spreadsheetml/2006/main" count="147" uniqueCount="112">
  <si>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</si>
  <si>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</si>
  <si>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</si>
  <si>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</si>
  <si>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</si>
  <si>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</si>
  <si>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</si>
  <si>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</si>
  <si>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</si>
  <si>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</si>
  <si>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</si>
  <si>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</si>
  <si>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</si>
  <si>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</si>
  <si>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</si>
  <si>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</si>
  <si>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</si>
  <si>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</si>
  <si>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</si>
  <si>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</si>
  <si>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</si>
  <si>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</si>
  <si>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</si>
  <si>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</si>
  <si>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</si>
  <si>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</si>
  <si>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</si>
  <si>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</si>
  <si>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</si>
  <si>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</si>
  <si>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</si>
  <si>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</si>
  <si>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</si>
  <si>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</si>
  <si>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</si>
  <si>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</si>
  <si>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</si>
  <si>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</si>
  <si>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</si>
  <si>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</si>
  <si>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</si>
  <si>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</si>
  <si>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</si>
  <si>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</si>
  <si>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</si>
  <si>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</si>
  <si>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</si>
  <si>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</si>
  <si>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</si>
  <si>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</si>
  <si>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</si>
  <si>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</si>
  <si>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</si>
  <si>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</si>
  <si>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</si>
  <si>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</si>
  <si>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</si>
  <si>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</si>
  <si>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</si>
  <si>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</si>
  <si>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</si>
  <si>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</si>
  <si>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</si>
  <si>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</si>
  <si>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фунукціонування комунального підприємства Спортивний комплекс "Шахтар"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</si>
  <si>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</si>
  <si>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Оплата праці з нарахуванням</t>
  </si>
  <si>
    <t>Оплата комунальних послуг та енергоносіїв</t>
  </si>
  <si>
    <t>Утримання спорткомплексу "Сілець-Арена"</t>
  </si>
  <si>
    <t>Поточний ремонт водопостачання</t>
  </si>
  <si>
    <t>УСЬОГО</t>
  </si>
  <si>
    <t>Програма фінансової підтримки комунального підприємства Спортивний комплекс "Шахтар"  на 2021 рік</t>
  </si>
  <si>
    <t>затрат</t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</si>
  <si>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</si>
  <si>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</si>
  <si>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</si>
  <si>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</si>
  <si>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</si>
  <si>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</si>
  <si>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</si>
  <si>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</si>
  <si>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</si>
  <si>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</si>
  <si>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</si>
  <si>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</si>
  <si>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</si>
  <si>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</si>
  <si>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</si>
  <si>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</si>
  <si>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26.01.2021 р.№106 "Про внесення змін до бюджету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рік",рішення Червоноградської міської ради від 15.04.2021р.№336 "Про внесення змін до місцевих програм на 2021 рік".</t>
  </si>
  <si>
    <t>Забезпечення функціонування комунального підприємства Спортивний комплекс "Шахтар"</t>
  </si>
  <si>
    <t>0200000</t>
  </si>
  <si>
    <t>21.04.2021</t>
  </si>
  <si>
    <t>60-р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</si>
  <si>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</si>
  <si>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</si>
  <si>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</si>
  <si>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Заступник начальника  фінансового управління</t>
  </si>
  <si>
    <t>Андрій ЗАЛІВСЬКИЙ</t>
  </si>
  <si>
    <t>Людмила СМАЛЮК</t>
  </si>
  <si>
    <t>04055920</t>
  </si>
  <si>
    <t>1358700000</t>
  </si>
  <si>
    <t>гривень</t>
  </si>
  <si>
    <t>бюджетної програми місцевого бюджету на 2021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</si>
  <si>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</si>
  <si>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</si>
  <si>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</si>
  <si>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</si>
  <si>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</si>
  <si>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 xml:space="preserve">КП  Спортивний комплекс "Шахтар" </t>
  </si>
  <si>
    <t>41466374</t>
  </si>
  <si>
    <t>Міський голова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</si>
</sst>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50" zoomScaleNormal="100" zoomScaleSheetLayoutView="100" workbookViewId="0">
      <selection activeCell="A80" sqref="A80:IV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92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95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100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110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104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107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108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105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101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2551000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2551000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105" t="s">
        <v>89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90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1617000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1617000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334000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334000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300000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300000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300000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8"/>
      <c r="B53" s="88"/>
      <c r="C53" s="88"/>
      <c r="D53" s="89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2551000</v>
      </c>
      <c r="AD53" s="92"/>
      <c r="AE53" s="92"/>
      <c r="AF53" s="92"/>
      <c r="AG53" s="92"/>
      <c r="AH53" s="92"/>
      <c r="AI53" s="92"/>
      <c r="AJ53" s="92"/>
      <c r="AK53" s="92">
        <v>0</v>
      </c>
      <c r="AL53" s="92"/>
      <c r="AM53" s="92"/>
      <c r="AN53" s="92"/>
      <c r="AO53" s="92"/>
      <c r="AP53" s="92"/>
      <c r="AQ53" s="92"/>
      <c r="AR53" s="92"/>
      <c r="AS53" s="92">
        <f>AC53+AK53</f>
        <v>2551000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 x14ac:dyDescent="0.2">
      <c r="A55" s="56" t="s">
        <v>42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102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59" t="s">
        <v>34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9" t="s">
        <v>8</v>
      </c>
      <c r="AC60" s="69"/>
      <c r="AD60" s="69"/>
      <c r="AE60" s="69"/>
      <c r="AF60" s="69"/>
      <c r="AG60" s="69"/>
      <c r="AH60" s="69"/>
      <c r="AI60" s="69"/>
      <c r="AJ60" s="69" t="s">
        <v>9</v>
      </c>
      <c r="AK60" s="69"/>
      <c r="AL60" s="69"/>
      <c r="AM60" s="69"/>
      <c r="AN60" s="69"/>
      <c r="AO60" s="69"/>
      <c r="AP60" s="69"/>
      <c r="AQ60" s="69"/>
      <c r="AR60" s="69" t="s">
        <v>10</v>
      </c>
      <c r="AS60" s="69"/>
      <c r="AT60" s="69"/>
      <c r="AU60" s="69"/>
      <c r="AV60" s="69"/>
      <c r="AW60" s="69"/>
      <c r="AX60" s="69"/>
      <c r="AY60" s="69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3">
        <v>2551000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2551000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88"/>
      <c r="B62" s="88"/>
      <c r="C62" s="88"/>
      <c r="D62" s="89" t="s">
        <v>27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2551000</v>
      </c>
      <c r="AC62" s="92"/>
      <c r="AD62" s="92"/>
      <c r="AE62" s="92"/>
      <c r="AF62" s="92"/>
      <c r="AG62" s="92"/>
      <c r="AH62" s="92"/>
      <c r="AI62" s="92"/>
      <c r="AJ62" s="92">
        <v>0</v>
      </c>
      <c r="AK62" s="92"/>
      <c r="AL62" s="92"/>
      <c r="AM62" s="92"/>
      <c r="AN62" s="92"/>
      <c r="AO62" s="92"/>
      <c r="AP62" s="92"/>
      <c r="AQ62" s="92"/>
      <c r="AR62" s="92">
        <f>AB62+AJ62</f>
        <v>2551000</v>
      </c>
      <c r="AS62" s="92"/>
      <c r="AT62" s="92"/>
      <c r="AU62" s="92"/>
      <c r="AV62" s="92"/>
      <c r="AW62" s="92"/>
      <c r="AX62" s="92"/>
      <c r="AY62" s="92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5" t="s">
        <v>7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43" t="s">
        <v>19</v>
      </c>
      <c r="AA67" s="43"/>
      <c r="AB67" s="43"/>
      <c r="AC67" s="43"/>
      <c r="AD67" s="43"/>
      <c r="AE67" s="68" t="s">
        <v>32</v>
      </c>
      <c r="AF67" s="68"/>
      <c r="AG67" s="68"/>
      <c r="AH67" s="68"/>
      <c r="AI67" s="68"/>
      <c r="AJ67" s="68"/>
      <c r="AK67" s="68"/>
      <c r="AL67" s="68"/>
      <c r="AM67" s="68"/>
      <c r="AN67" s="65"/>
      <c r="AO67" s="69" t="s">
        <v>8</v>
      </c>
      <c r="AP67" s="69"/>
      <c r="AQ67" s="69"/>
      <c r="AR67" s="69"/>
      <c r="AS67" s="69"/>
      <c r="AT67" s="69"/>
      <c r="AU67" s="69"/>
      <c r="AV67" s="69"/>
      <c r="AW67" s="69" t="s">
        <v>31</v>
      </c>
      <c r="AX67" s="69"/>
      <c r="AY67" s="69"/>
      <c r="AZ67" s="69"/>
      <c r="BA67" s="69"/>
      <c r="BB67" s="69"/>
      <c r="BC67" s="69"/>
      <c r="BD67" s="69"/>
      <c r="BE67" s="69" t="s">
        <v>10</v>
      </c>
      <c r="BF67" s="69"/>
      <c r="BG67" s="69"/>
      <c r="BH67" s="69"/>
      <c r="BI67" s="69"/>
      <c r="BJ67" s="69"/>
      <c r="BK67" s="69"/>
      <c r="BL67" s="69"/>
      <c r="CA67" s="1" t="s">
        <v>17</v>
      </c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94" t="s">
        <v>72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>
        <f>AO68+AW68</f>
        <v>0</v>
      </c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3" t="s">
        <v>73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74</v>
      </c>
      <c r="AA69" s="71"/>
      <c r="AB69" s="71"/>
      <c r="AC69" s="71"/>
      <c r="AD69" s="71"/>
      <c r="AE69" s="83" t="s">
        <v>75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f>AO69+AW69</f>
        <v>3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3" t="s">
        <v>76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77</v>
      </c>
      <c r="AA70" s="71"/>
      <c r="AB70" s="71"/>
      <c r="AC70" s="71"/>
      <c r="AD70" s="71"/>
      <c r="AE70" s="83" t="s">
        <v>78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2551000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f>AO70+AW70</f>
        <v>2551000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74</v>
      </c>
      <c r="AA71" s="71"/>
      <c r="AB71" s="71"/>
      <c r="AC71" s="71"/>
      <c r="AD71" s="71"/>
      <c r="AE71" s="83" t="s">
        <v>75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f>AO71+AW71</f>
        <v>1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>
        <f>AO72+AW72</f>
        <v>0</v>
      </c>
      <c r="BF72" s="92"/>
      <c r="BG72" s="92"/>
      <c r="BH72" s="92"/>
      <c r="BI72" s="92"/>
      <c r="BJ72" s="92"/>
      <c r="BK72" s="92"/>
      <c r="BL72" s="92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82</v>
      </c>
      <c r="AA73" s="71"/>
      <c r="AB73" s="71"/>
      <c r="AC73" s="71"/>
      <c r="AD73" s="71"/>
      <c r="AE73" s="83" t="s">
        <v>78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3000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f>AO73+AW73</f>
        <v>3000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>
        <f>AO74+AW74</f>
        <v>0</v>
      </c>
      <c r="BF74" s="92"/>
      <c r="BG74" s="92"/>
      <c r="BH74" s="92"/>
      <c r="BI74" s="92"/>
      <c r="BJ74" s="92"/>
      <c r="BK74" s="92"/>
      <c r="BL74" s="92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77</v>
      </c>
      <c r="AA75" s="71"/>
      <c r="AB75" s="71"/>
      <c r="AC75" s="71"/>
      <c r="AD75" s="71"/>
      <c r="AE75" s="83" t="s">
        <v>78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850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f>AO75+AW75</f>
        <v>850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>
        <f>AO76+AW76</f>
        <v>0</v>
      </c>
      <c r="BF76" s="92"/>
      <c r="BG76" s="92"/>
      <c r="BH76" s="92"/>
      <c r="BI76" s="92"/>
      <c r="BJ76" s="92"/>
      <c r="BK76" s="92"/>
      <c r="BL76" s="92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3" t="s">
        <v>86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87</v>
      </c>
      <c r="AA77" s="71"/>
      <c r="AB77" s="71"/>
      <c r="AC77" s="71"/>
      <c r="AD77" s="71"/>
      <c r="AE77" s="83" t="s">
        <v>88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f>AO77+AW77</f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2" t="s">
        <v>111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08" t="s">
        <v>98</v>
      </c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0" t="s">
        <v>3</v>
      </c>
      <c r="B82" s="70"/>
      <c r="C82" s="70"/>
      <c r="D82" s="70"/>
      <c r="E82" s="70"/>
      <c r="F82" s="70"/>
    </row>
    <row r="83" spans="1:59" ht="13.15" customHeight="1" x14ac:dyDescent="0.2">
      <c r="A83" s="109" t="s">
        <v>96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</row>
    <row r="84" spans="1:59" x14ac:dyDescent="0.2">
      <c r="A84" s="45" t="s">
        <v>47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2" t="s">
        <v>97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08" t="s">
        <v>99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114">
        <v>44308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45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38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BE68:BL68"/>
    <mergeCell ref="AO67:AV67"/>
    <mergeCell ref="AW67:BD67"/>
    <mergeCell ref="BE67:BL67"/>
    <mergeCell ref="AW68:BD68"/>
    <mergeCell ref="AO68:AV6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80:BG80"/>
    <mergeCell ref="A82:F82"/>
    <mergeCell ref="A68:F68"/>
    <mergeCell ref="Z68:AD68"/>
    <mergeCell ref="AE68:AN68"/>
    <mergeCell ref="A80:V80"/>
    <mergeCell ref="W80:AM80"/>
    <mergeCell ref="W81:AM81"/>
    <mergeCell ref="BE65:BL65"/>
    <mergeCell ref="AO81:BG8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7:C58"/>
    <mergeCell ref="D59:AA59"/>
    <mergeCell ref="AB59:AI59"/>
    <mergeCell ref="W87:AM87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24" priority="26" stopIfTrue="1" operator="equal">
      <formula>$G67</formula>
    </cfRule>
  </conditionalFormatting>
  <conditionalFormatting sqref="D49">
    <cfRule type="cellIs" dxfId="23" priority="27" stopIfTrue="1" operator="equal">
      <formula>$D48</formula>
    </cfRule>
  </conditionalFormatting>
  <conditionalFormatting sqref="A68:F68">
    <cfRule type="cellIs" dxfId="22" priority="28" stopIfTrue="1" operator="equal">
      <formula>0</formula>
    </cfRule>
  </conditionalFormatting>
  <conditionalFormatting sqref="D50">
    <cfRule type="cellIs" dxfId="21" priority="25" stopIfTrue="1" operator="equal">
      <formula>$D49</formula>
    </cfRule>
  </conditionalFormatting>
  <conditionalFormatting sqref="D51">
    <cfRule type="cellIs" dxfId="20" priority="24" stopIfTrue="1" operator="equal">
      <formula>$D50</formula>
    </cfRule>
  </conditionalFormatting>
  <conditionalFormatting sqref="D52">
    <cfRule type="cellIs" dxfId="19" priority="23" stopIfTrue="1" operator="equal">
      <formula>$D51</formula>
    </cfRule>
  </conditionalFormatting>
  <conditionalFormatting sqref="D53">
    <cfRule type="cellIs" dxfId="18" priority="22" stopIfTrue="1" operator="equal">
      <formula>$D52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2021-04-22T12:34:28Z</cp:lastPrinted>
  <dcterms:created xsi:type="dcterms:W3CDTF">2016-08-15T09:54:21Z</dcterms:created>
  <dcterms:modified xsi:type="dcterms:W3CDTF">2021-04-22T12:35:54Z</dcterms:modified>
</cp:coreProperties>
</file>