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1.04.2021р.№286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КПК0217461!$A$1:$BM$96</definedName>
  </definedNames>
  <calcPr calcId="152511" refMode="R1C1"/>
</workbook>
</file>

<file path=xl/calcChain.xml><?xml version="1.0" encoding="utf-8"?>
<calcChain xmlns="http://schemas.openxmlformats.org/spreadsheetml/2006/main">
  <c r="BE83" i="2" l="1"/>
  <c r="BE82" i="2"/>
  <c r="BE81" i="2"/>
  <c r="BE80" i="2"/>
  <c r="BE79" i="2"/>
  <c r="BE78" i="2"/>
  <c r="BE77" i="2"/>
  <c r="BE76" i="2"/>
  <c r="BE75" i="2"/>
  <c r="BE74" i="2"/>
  <c r="BE73" i="2"/>
  <c r="BE72" i="2"/>
  <c r="BE71" i="2"/>
  <c r="BE70" i="2"/>
  <c r="BE69" i="2"/>
  <c r="BE68" i="2"/>
  <c r="AR62" i="2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<sst xmlns="http://schemas.openxmlformats.org/spreadsheetml/2006/main" count="165" uniqueCount="120">
  <si>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</si>
  <si>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</si>
  <si>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</si>
  <si>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</si>
  <si>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</si>
  <si>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</si>
  <si>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</si>
  <si>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</si>
  <si>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</si>
  <si>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</si>
  <si>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</si>
  <si>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</si>
  <si>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</si>
  <si>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</si>
  <si>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</si>
  <si>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</si>
  <si>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</si>
  <si>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</si>
  <si>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</si>
  <si>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</si>
  <si>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</si>
  <si>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</si>
  <si>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</si>
  <si>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</si>
  <si>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</si>
  <si>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</si>
  <si>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</si>
  <si>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</si>
  <si>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</si>
  <si>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</si>
  <si>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</si>
  <si>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</si>
  <si>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</si>
  <si>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</si>
  <si>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</si>
  <si>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</si>
  <si>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</si>
  <si>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</si>
  <si>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</si>
  <si>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</si>
  <si>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</si>
  <si>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</si>
  <si>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</si>
  <si>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</si>
  <si>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</si>
  <si>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</si>
  <si>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</si>
  <si>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</si>
  <si>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</si>
  <si>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</si>
  <si>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</si>
  <si>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</si>
  <si>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</si>
  <si>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</si>
  <si>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</si>
  <si>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</si>
  <si>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</si>
  <si>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</si>
  <si>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</si>
  <si>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</si>
  <si>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</si>
  <si>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</si>
  <si>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</si>
  <si>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</si>
  <si>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</si>
  <si>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</si>
  <si>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забезпечення проведення поточного ремонту обєктів інфраструктури КП"Комунальник"</t>
  </si>
  <si>
    <t>забезпечення проведення капітального ремонту обєктів транспортної інфраструктури КП"Комунальник"</t>
  </si>
  <si>
    <t>проведення робіт по поточному ремонту доріг загального користування КП"Червонограджитлокомунсервіс"</t>
  </si>
  <si>
    <t>проведення робіт по поточному ремонту доріг загального користування КП"Соснівкажитлокомунсервіс"</t>
  </si>
  <si>
    <t>УСЬОГО</t>
  </si>
  <si>
    <t>Програма ремонту доріг комунальної власності в населених пунктах Червонорадської міської територіальної громади</t>
  </si>
  <si>
    <t>затрат</t>
  </si>
  <si>
    <t>обсяг видатків на поточний ремонт доріг</t>
  </si>
  <si>
    <t>грн.</t>
  </si>
  <si>
    <t>кошторис</t>
  </si>
  <si>
    <t>обсяг видатків на поточний ремонт тротуарів</t>
  </si>
  <si>
    <t>обсяг видатків на капітальний ремонт доріг</t>
  </si>
  <si>
    <t>продукту</t>
  </si>
  <si>
    <t>площа доріг, на якій планується провести поточний ремонт</t>
  </si>
  <si>
    <t>кв. м.</t>
  </si>
  <si>
    <t xml:space="preserve"> дані КП "Комунальник", КП"Червонограджитлокомунсервіс",КП"Соснівкажитлокомунсервіс"</t>
  </si>
  <si>
    <t>площа тротуарів на якій планується провести поточнний ремонт</t>
  </si>
  <si>
    <t xml:space="preserve"> дані КП "Комунальник", КП"Соснівкажитлокомунсервіс"</t>
  </si>
  <si>
    <t>площа вулично-дорожньої мережі, на якій планується провести капітальний ремонт</t>
  </si>
  <si>
    <t xml:space="preserve"> дані КП "Комунальник"</t>
  </si>
  <si>
    <t>ефективності</t>
  </si>
  <si>
    <t>середня вартість 1 кв.м. поточного ремонту доріг</t>
  </si>
  <si>
    <t xml:space="preserve"> дані КП "Комунальник",  КП "Червонограджитлокомунсервіс", КП"Соснівкажитлокомунсервіс"</t>
  </si>
  <si>
    <t>середня вартість 1 кв.м. поточного ремонту тротуарів</t>
  </si>
  <si>
    <t>середня вартість 1 кв.м. капітального ремонту вулично-дорожньої мережі</t>
  </si>
  <si>
    <t>якості</t>
  </si>
  <si>
    <t>відсоток відремонтованої площі  доріг до  площі,що планується відремонтувати</t>
  </si>
  <si>
    <t>відс.</t>
  </si>
  <si>
    <t xml:space="preserve"> дані КП "Комунальник", КП "Червонограджитлокомунсервіс", КП "Соснівкажитлокомунсервіс"</t>
  </si>
  <si>
    <t>відсоток відремонтованої площі тротуарів до площі,що планується відремонтувати</t>
  </si>
  <si>
    <t>відсоток відремонтованої площі вулично-дорожньої мережі до площі,що планується відремонтувати</t>
  </si>
  <si>
    <t>наказ МФУ від 26.08.2014р.№836, Бюджетний КУ, ЗУ "Про місцеве самоврядування в Україні",рішення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рік",рішення Червоноградської міської ради від 11.03.2021р.№228 "Про внесення змін до місцевих програм на 2021 рік", рішення Червоноградської міської ради від 01.04.2021 р.№286 "Про внесення змін до бюджету Червоноградської міської територіальної громади на 2021 рік".</t>
  </si>
  <si>
    <t>покращення стану інфраструктури автомобільних доріг</t>
  </si>
  <si>
    <t>0200000</t>
  </si>
  <si>
    <t>07.04.2021</t>
  </si>
  <si>
    <t>50-р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</si>
  <si>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</si>
  <si>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</si>
  <si>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</si>
  <si>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</si>
  <si>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</si>
  <si>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</si>
  <si>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</si>
  <si>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</si>
  <si>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</si>
  <si>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</si>
  <si>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</si>
  <si>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</si>
  <si>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</si>
  <si>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</si>
  <si>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</si>
  <si>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>КП"Комунальник"                                                                                                                            КП"Червонограджитлокомунсервіс"                                                                                           КП"Соснівкажитлокомунсервіс"</t>
  </si>
  <si>
    <t>03348643                                                                                    31616100                                                                                        33071438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</si>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</sst>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zoomScaleNormal="100" zoomScaleSheetLayoutView="100" workbookViewId="0">
      <selection activeCell="A86" sqref="A86:IV8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100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101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108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6.5" customHeight="1" x14ac:dyDescent="0.2">
      <c r="A16" s="36" t="s">
        <v>4</v>
      </c>
      <c r="B16" s="109" t="s">
        <v>114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118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9" t="s">
        <v>112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115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116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113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109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17154000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16754000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400000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107" t="s">
        <v>97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15154000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15154000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400000</v>
      </c>
      <c r="AL50" s="53"/>
      <c r="AM50" s="53"/>
      <c r="AN50" s="53"/>
      <c r="AO50" s="53"/>
      <c r="AP50" s="53"/>
      <c r="AQ50" s="53"/>
      <c r="AR50" s="53"/>
      <c r="AS50" s="53">
        <f>AC50+AK50</f>
        <v>400000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400000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1200000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1200000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16754000</v>
      </c>
      <c r="AD53" s="94"/>
      <c r="AE53" s="94"/>
      <c r="AF53" s="94"/>
      <c r="AG53" s="94"/>
      <c r="AH53" s="94"/>
      <c r="AI53" s="94"/>
      <c r="AJ53" s="94"/>
      <c r="AK53" s="94">
        <v>400000</v>
      </c>
      <c r="AL53" s="94"/>
      <c r="AM53" s="94"/>
      <c r="AN53" s="94"/>
      <c r="AO53" s="94"/>
      <c r="AP53" s="94"/>
      <c r="AQ53" s="94"/>
      <c r="AR53" s="94"/>
      <c r="AS53" s="94">
        <f>AC53+AK53</f>
        <v>17154000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 x14ac:dyDescent="0.2">
      <c r="A55" s="57" t="s">
        <v>42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 x14ac:dyDescent="0.2">
      <c r="A56" s="48" t="s">
        <v>110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60" t="s">
        <v>34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6" t="s">
        <v>7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8</v>
      </c>
      <c r="AC60" s="70"/>
      <c r="AD60" s="70"/>
      <c r="AE60" s="70"/>
      <c r="AF60" s="70"/>
      <c r="AG60" s="70"/>
      <c r="AH60" s="70"/>
      <c r="AI60" s="70"/>
      <c r="AJ60" s="70" t="s">
        <v>9</v>
      </c>
      <c r="AK60" s="70"/>
      <c r="AL60" s="70"/>
      <c r="AM60" s="70"/>
      <c r="AN60" s="70"/>
      <c r="AO60" s="70"/>
      <c r="AP60" s="70"/>
      <c r="AQ60" s="70"/>
      <c r="AR60" s="70" t="s">
        <v>10</v>
      </c>
      <c r="AS60" s="70"/>
      <c r="AT60" s="70"/>
      <c r="AU60" s="70"/>
      <c r="AV60" s="70"/>
      <c r="AW60" s="70"/>
      <c r="AX60" s="70"/>
      <c r="AY60" s="70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16754000</v>
      </c>
      <c r="AC61" s="53"/>
      <c r="AD61" s="53"/>
      <c r="AE61" s="53"/>
      <c r="AF61" s="53"/>
      <c r="AG61" s="53"/>
      <c r="AH61" s="53"/>
      <c r="AI61" s="53"/>
      <c r="AJ61" s="53">
        <v>400000</v>
      </c>
      <c r="AK61" s="53"/>
      <c r="AL61" s="53"/>
      <c r="AM61" s="53"/>
      <c r="AN61" s="53"/>
      <c r="AO61" s="53"/>
      <c r="AP61" s="53"/>
      <c r="AQ61" s="53"/>
      <c r="AR61" s="53">
        <f>AB61+AJ61</f>
        <v>17154000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90"/>
      <c r="B62" s="90"/>
      <c r="C62" s="90"/>
      <c r="D62" s="91" t="s">
        <v>27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16754000</v>
      </c>
      <c r="AC62" s="94"/>
      <c r="AD62" s="94"/>
      <c r="AE62" s="94"/>
      <c r="AF62" s="94"/>
      <c r="AG62" s="94"/>
      <c r="AH62" s="94"/>
      <c r="AI62" s="94"/>
      <c r="AJ62" s="94">
        <v>400000</v>
      </c>
      <c r="AK62" s="94"/>
      <c r="AL62" s="94"/>
      <c r="AM62" s="94"/>
      <c r="AN62" s="94"/>
      <c r="AO62" s="94"/>
      <c r="AP62" s="94"/>
      <c r="AQ62" s="94"/>
      <c r="AR62" s="94">
        <f>AB62+AJ62</f>
        <v>17154000</v>
      </c>
      <c r="AS62" s="94"/>
      <c r="AT62" s="94"/>
      <c r="AU62" s="94"/>
      <c r="AV62" s="94"/>
      <c r="AW62" s="94"/>
      <c r="AX62" s="94"/>
      <c r="AY62" s="94"/>
    </row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6" t="s">
        <v>7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19</v>
      </c>
      <c r="AA67" s="43"/>
      <c r="AB67" s="43"/>
      <c r="AC67" s="43"/>
      <c r="AD67" s="43"/>
      <c r="AE67" s="69" t="s">
        <v>32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8</v>
      </c>
      <c r="AP67" s="70"/>
      <c r="AQ67" s="70"/>
      <c r="AR67" s="70"/>
      <c r="AS67" s="70"/>
      <c r="AT67" s="70"/>
      <c r="AU67" s="70"/>
      <c r="AV67" s="70"/>
      <c r="AW67" s="70" t="s">
        <v>31</v>
      </c>
      <c r="AX67" s="70"/>
      <c r="AY67" s="70"/>
      <c r="AZ67" s="70"/>
      <c r="BA67" s="70"/>
      <c r="BB67" s="70"/>
      <c r="BC67" s="70"/>
      <c r="BD67" s="70"/>
      <c r="BE67" s="70" t="s">
        <v>10</v>
      </c>
      <c r="BF67" s="70"/>
      <c r="BG67" s="70"/>
      <c r="BH67" s="70"/>
      <c r="BI67" s="70"/>
      <c r="BJ67" s="70"/>
      <c r="BK67" s="70"/>
      <c r="BL67" s="70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6" t="s">
        <v>72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>
        <f>AO68+AW68</f>
        <v>0</v>
      </c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73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74</v>
      </c>
      <c r="AA69" s="72"/>
      <c r="AB69" s="72"/>
      <c r="AC69" s="72"/>
      <c r="AD69" s="72"/>
      <c r="AE69" s="73" t="s">
        <v>75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13112200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f>AO69+AW69</f>
        <v>13112200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76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74</v>
      </c>
      <c r="AA70" s="72"/>
      <c r="AB70" s="72"/>
      <c r="AC70" s="72"/>
      <c r="AD70" s="72"/>
      <c r="AE70" s="73" t="s">
        <v>75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3641800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f>AO70+AW70</f>
        <v>3641800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77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74</v>
      </c>
      <c r="AA71" s="72"/>
      <c r="AB71" s="72"/>
      <c r="AC71" s="72"/>
      <c r="AD71" s="72"/>
      <c r="AE71" s="73" t="s">
        <v>75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400000</v>
      </c>
      <c r="AX71" s="53"/>
      <c r="AY71" s="53"/>
      <c r="AZ71" s="53"/>
      <c r="BA71" s="53"/>
      <c r="BB71" s="53"/>
      <c r="BC71" s="53"/>
      <c r="BD71" s="53"/>
      <c r="BE71" s="53">
        <f>AO71+AW71</f>
        <v>400000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78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>
        <f>AO72+AW72</f>
        <v>0</v>
      </c>
      <c r="BF72" s="94"/>
      <c r="BG72" s="94"/>
      <c r="BH72" s="94"/>
      <c r="BI72" s="94"/>
      <c r="BJ72" s="94"/>
      <c r="BK72" s="94"/>
      <c r="BL72" s="94"/>
    </row>
    <row r="73" spans="1:79" ht="51" customHeight="1" x14ac:dyDescent="0.2">
      <c r="A73" s="43">
        <v>0</v>
      </c>
      <c r="B73" s="43"/>
      <c r="C73" s="43"/>
      <c r="D73" s="43"/>
      <c r="E73" s="43"/>
      <c r="F73" s="43"/>
      <c r="G73" s="85" t="s">
        <v>79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80</v>
      </c>
      <c r="AA73" s="72"/>
      <c r="AB73" s="72"/>
      <c r="AC73" s="72"/>
      <c r="AD73" s="72"/>
      <c r="AE73" s="85" t="s">
        <v>81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24721.4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f>AO73+AW73</f>
        <v>24721.4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82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80</v>
      </c>
      <c r="AA74" s="72"/>
      <c r="AB74" s="72"/>
      <c r="AC74" s="72"/>
      <c r="AD74" s="72"/>
      <c r="AE74" s="85" t="s">
        <v>83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5024.53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f>AO74+AW74</f>
        <v>5024.53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80</v>
      </c>
      <c r="AA75" s="72"/>
      <c r="AB75" s="72"/>
      <c r="AC75" s="72"/>
      <c r="AD75" s="72"/>
      <c r="AE75" s="85" t="s">
        <v>85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400</v>
      </c>
      <c r="AX75" s="53"/>
      <c r="AY75" s="53"/>
      <c r="AZ75" s="53"/>
      <c r="BA75" s="53"/>
      <c r="BB75" s="53"/>
      <c r="BC75" s="53"/>
      <c r="BD75" s="53"/>
      <c r="BE75" s="53">
        <f>AO75+AW75</f>
        <v>400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2"/>
      <c r="AF76" s="105"/>
      <c r="AG76" s="105"/>
      <c r="AH76" s="105"/>
      <c r="AI76" s="105"/>
      <c r="AJ76" s="105"/>
      <c r="AK76" s="105"/>
      <c r="AL76" s="105"/>
      <c r="AM76" s="105"/>
      <c r="AN76" s="10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>
        <f>AO76+AW76</f>
        <v>0</v>
      </c>
      <c r="BF76" s="94"/>
      <c r="BG76" s="94"/>
      <c r="BH76" s="94"/>
      <c r="BI76" s="94"/>
      <c r="BJ76" s="94"/>
      <c r="BK76" s="94"/>
      <c r="BL76" s="94"/>
    </row>
    <row r="77" spans="1:79" ht="63.75" customHeight="1" x14ac:dyDescent="0.2">
      <c r="A77" s="43">
        <v>0</v>
      </c>
      <c r="B77" s="43"/>
      <c r="C77" s="43"/>
      <c r="D77" s="43"/>
      <c r="E77" s="43"/>
      <c r="F77" s="43"/>
      <c r="G77" s="85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74</v>
      </c>
      <c r="AA77" s="72"/>
      <c r="AB77" s="72"/>
      <c r="AC77" s="72"/>
      <c r="AD77" s="72"/>
      <c r="AE77" s="85" t="s">
        <v>88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530.4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f>AO77+AW77</f>
        <v>530.4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89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74</v>
      </c>
      <c r="AA78" s="72"/>
      <c r="AB78" s="72"/>
      <c r="AC78" s="72"/>
      <c r="AD78" s="72"/>
      <c r="AE78" s="85" t="s">
        <v>85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724.8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f>AO78+AW78</f>
        <v>724.8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5" t="s">
        <v>90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74</v>
      </c>
      <c r="AA79" s="72"/>
      <c r="AB79" s="72"/>
      <c r="AC79" s="72"/>
      <c r="AD79" s="72"/>
      <c r="AE79" s="85" t="s">
        <v>85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1000</v>
      </c>
      <c r="AX79" s="53"/>
      <c r="AY79" s="53"/>
      <c r="AZ79" s="53"/>
      <c r="BA79" s="53"/>
      <c r="BB79" s="53"/>
      <c r="BC79" s="53"/>
      <c r="BD79" s="53"/>
      <c r="BE79" s="53">
        <f>AO79+AW79</f>
        <v>1000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91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>
        <f>AO80+AW80</f>
        <v>0</v>
      </c>
      <c r="BF80" s="94"/>
      <c r="BG80" s="94"/>
      <c r="BH80" s="94"/>
      <c r="BI80" s="94"/>
      <c r="BJ80" s="94"/>
      <c r="BK80" s="94"/>
      <c r="BL80" s="94"/>
    </row>
    <row r="81" spans="1:64" ht="51" customHeight="1" x14ac:dyDescent="0.2">
      <c r="A81" s="43">
        <v>0</v>
      </c>
      <c r="B81" s="43"/>
      <c r="C81" s="43"/>
      <c r="D81" s="43"/>
      <c r="E81" s="43"/>
      <c r="F81" s="43"/>
      <c r="G81" s="85" t="s">
        <v>92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93</v>
      </c>
      <c r="AA81" s="72"/>
      <c r="AB81" s="72"/>
      <c r="AC81" s="72"/>
      <c r="AD81" s="72"/>
      <c r="AE81" s="85" t="s">
        <v>94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100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f>AO81+AW81</f>
        <v>100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5" t="s">
        <v>95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93</v>
      </c>
      <c r="AA82" s="72"/>
      <c r="AB82" s="72"/>
      <c r="AC82" s="72"/>
      <c r="AD82" s="72"/>
      <c r="AE82" s="85" t="s">
        <v>85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100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f>AO82+AW82</f>
        <v>100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5" t="s">
        <v>96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93</v>
      </c>
      <c r="AA83" s="72"/>
      <c r="AB83" s="72"/>
      <c r="AC83" s="72"/>
      <c r="AD83" s="72"/>
      <c r="AE83" s="85" t="s">
        <v>85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100</v>
      </c>
      <c r="AX83" s="53"/>
      <c r="AY83" s="53"/>
      <c r="AZ83" s="53"/>
      <c r="BA83" s="53"/>
      <c r="BB83" s="53"/>
      <c r="BC83" s="53"/>
      <c r="BD83" s="53"/>
      <c r="BE83" s="53">
        <f>AO83+AW83</f>
        <v>100</v>
      </c>
      <c r="BF83" s="53"/>
      <c r="BG83" s="53"/>
      <c r="BH83" s="53"/>
      <c r="BI83" s="53"/>
      <c r="BJ83" s="53"/>
      <c r="BK83" s="53"/>
      <c r="BL83" s="53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9.5" customHeight="1" x14ac:dyDescent="0.2">
      <c r="A86" s="114" t="s">
        <v>119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106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64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64" ht="15.75" customHeight="1" x14ac:dyDescent="0.2">
      <c r="A88" s="71" t="s">
        <v>3</v>
      </c>
      <c r="B88" s="71"/>
      <c r="C88" s="71"/>
      <c r="D88" s="71"/>
      <c r="E88" s="71"/>
      <c r="F88" s="71"/>
    </row>
    <row r="89" spans="1:64" ht="13.15" customHeight="1" x14ac:dyDescent="0.2">
      <c r="A89" s="111" t="s">
        <v>104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</row>
    <row r="90" spans="1:64" x14ac:dyDescent="0.2">
      <c r="A90" s="45" t="s">
        <v>47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4" t="s">
        <v>105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0" t="s">
        <v>107</v>
      </c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</row>
    <row r="93" spans="1:64" x14ac:dyDescent="0.2">
      <c r="W93" s="42" t="s">
        <v>5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52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x14ac:dyDescent="0.2">
      <c r="A94" s="116">
        <v>44295</v>
      </c>
      <c r="B94" s="46"/>
      <c r="C94" s="46"/>
      <c r="D94" s="46"/>
      <c r="E94" s="46"/>
      <c r="F94" s="46"/>
      <c r="G94" s="46"/>
      <c r="H94" s="46"/>
    </row>
    <row r="95" spans="1:64" x14ac:dyDescent="0.2">
      <c r="A95" s="42" t="s">
        <v>45</v>
      </c>
      <c r="B95" s="42"/>
      <c r="C95" s="42"/>
      <c r="D95" s="42"/>
      <c r="E95" s="42"/>
      <c r="F95" s="42"/>
      <c r="G95" s="42"/>
      <c r="H95" s="42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46</v>
      </c>
    </row>
  </sheetData>
  <mergeCells count="280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BE68:BL68"/>
    <mergeCell ref="AO67:AV67"/>
    <mergeCell ref="AW67:BD67"/>
    <mergeCell ref="BE67:BL67"/>
    <mergeCell ref="AW68:BD68"/>
    <mergeCell ref="AO68:AV6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61:C61"/>
    <mergeCell ref="D61:AA61"/>
    <mergeCell ref="AB61:AI61"/>
    <mergeCell ref="AJ61:AQ61"/>
    <mergeCell ref="AR61:AY61"/>
    <mergeCell ref="Z65:AD65"/>
    <mergeCell ref="G65:Y65"/>
    <mergeCell ref="AW65:BD65"/>
    <mergeCell ref="AO86:BG86"/>
    <mergeCell ref="A88:F88"/>
    <mergeCell ref="A68:F68"/>
    <mergeCell ref="Z68:AD68"/>
    <mergeCell ref="AE68:AN68"/>
    <mergeCell ref="A86:V86"/>
    <mergeCell ref="W86:AM86"/>
    <mergeCell ref="W87:AM87"/>
    <mergeCell ref="BE65:BL65"/>
    <mergeCell ref="AO87:BG87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57:C58"/>
    <mergeCell ref="D59:AA59"/>
    <mergeCell ref="AB59:AI59"/>
    <mergeCell ref="W93:AM93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36" priority="38" stopIfTrue="1" operator="equal">
      <formula>$G67</formula>
    </cfRule>
  </conditionalFormatting>
  <conditionalFormatting sqref="D49">
    <cfRule type="cellIs" dxfId="35" priority="39" stopIfTrue="1" operator="equal">
      <formula>$D48</formula>
    </cfRule>
  </conditionalFormatting>
  <conditionalFormatting sqref="A68:F68">
    <cfRule type="cellIs" dxfId="34" priority="40" stopIfTrue="1" operator="equal">
      <formula>0</formula>
    </cfRule>
  </conditionalFormatting>
  <conditionalFormatting sqref="D50">
    <cfRule type="cellIs" dxfId="33" priority="37" stopIfTrue="1" operator="equal">
      <formula>$D49</formula>
    </cfRule>
  </conditionalFormatting>
  <conditionalFormatting sqref="D51">
    <cfRule type="cellIs" dxfId="32" priority="36" stopIfTrue="1" operator="equal">
      <formula>$D50</formula>
    </cfRule>
  </conditionalFormatting>
  <conditionalFormatting sqref="D52">
    <cfRule type="cellIs" dxfId="31" priority="35" stopIfTrue="1" operator="equal">
      <formula>$D51</formula>
    </cfRule>
  </conditionalFormatting>
  <conditionalFormatting sqref="D53">
    <cfRule type="cellIs" dxfId="30" priority="34" stopIfTrue="1" operator="equal">
      <formula>$D52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2021-04-12T11:55:03Z</cp:lastPrinted>
  <dcterms:created xsi:type="dcterms:W3CDTF">2016-08-15T09:54:21Z</dcterms:created>
  <dcterms:modified xsi:type="dcterms:W3CDTF">2021-04-12T12:00:59Z</dcterms:modified>
</cp:coreProperties>
</file>