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6.02.2021р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КПК0217461!$A$1:$BM$94</definedName>
  </definedNames>
  <calcPr calcId="152511" refMode="R1C1"/>
</workbook>
</file>

<file path=xl/calcChain.xml><?xml version="1.0" encoding="utf-8"?>
<calcChain xmlns="http://schemas.openxmlformats.org/spreadsheetml/2006/main">
  <c r="BE81" i="2" l="1"/>
  <c r="BE80" i="2"/>
  <c r="BE79" i="2"/>
  <c r="BE78" i="2"/>
  <c r="BE77" i="2"/>
  <c r="BE76" i="2"/>
  <c r="BE75" i="2"/>
  <c r="BE74" i="2"/>
  <c r="BE73" i="2"/>
  <c r="BE72" i="2"/>
  <c r="BE71" i="2"/>
  <c r="BE70" i="2"/>
  <c r="BE69" i="2"/>
  <c r="BE68" i="2"/>
  <c r="BE67" i="2"/>
  <c r="BE66" i="2"/>
  <c r="AR60" i="2"/>
  <c r="AR59" i="2"/>
  <c r="AS51" i="2"/>
  <c r="AS50" i="2"/>
  <c r="AS49" i="2"/>
</calcChain>
</file>

<file path=xl/sharedStrings.xml><?xml version="1.0" encoding="utf-8"?>
<sst xmlns="http://schemas.openxmlformats.org/spreadsheetml/2006/main" count="163" uniqueCount="114">
  <si>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</si>
  <si>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</si>
  <si>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</si>
  <si>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</si>
  <si>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</si>
  <si>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</si>
  <si>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</si>
  <si>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</si>
  <si>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</si>
  <si>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</si>
  <si>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</si>
  <si>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</si>
  <si>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</si>
  <si>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</si>
  <si>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</si>
  <si>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</si>
  <si>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</si>
  <si>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</si>
  <si>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</si>
  <si>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</si>
  <si>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</si>
  <si>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</si>
  <si>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</si>
  <si>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</si>
  <si>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</si>
  <si>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</si>
  <si>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</si>
  <si>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</si>
  <si>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</si>
  <si>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</si>
  <si>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</si>
  <si>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</si>
  <si>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</si>
  <si>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</si>
  <si>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</si>
  <si>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</si>
  <si>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</si>
  <si>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</si>
  <si>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</si>
  <si>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</si>
  <si>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</si>
  <si>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</si>
  <si>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</si>
  <si>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</si>
  <si>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</si>
  <si>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</si>
  <si>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</si>
  <si>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</si>
  <si>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</si>
  <si>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</si>
  <si>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</si>
  <si>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</si>
  <si>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</si>
  <si>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</si>
  <si>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</si>
  <si>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</si>
  <si>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</si>
  <si>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</si>
  <si>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</si>
  <si>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</si>
  <si>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</si>
  <si>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</si>
  <si>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</si>
  <si>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</si>
  <si>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міста.</t>
  </si>
  <si>
    <t>забезпечення проведення поточного та капітального ремонту обєктів транспортної інфраструктури</t>
  </si>
  <si>
    <t>забезпечення проведення поточного ремонту обєктів інфраструктури</t>
  </si>
  <si>
    <t>забезпечення проведення капітального ремонту обєктів транспортної інфраструктури</t>
  </si>
  <si>
    <t>УСЬОГО</t>
  </si>
  <si>
    <t>програма ремонту доріг комунальної власності в населених пунктах Червонорадської міської територіальної громади</t>
  </si>
  <si>
    <t>затрат</t>
  </si>
  <si>
    <t>обсяг видатків на поточний ремонт доріг</t>
  </si>
  <si>
    <t>грн.</t>
  </si>
  <si>
    <t>кошторис</t>
  </si>
  <si>
    <t>обсяг видатків на поточний ремонт тротуарів</t>
  </si>
  <si>
    <t>обсяг видатків на капітальний ремонт доріг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</si>
  <si>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</si>
  <si>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</si>
  <si>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</si>
  <si>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</t>
  </si>
  <si>
    <t>площа тротуарів на якій планується провести поточнний ремонт</t>
  </si>
  <si>
    <t>площа вулично-дорожньої мережі, на якій планується провести капітальний ремонт</t>
  </si>
  <si>
    <t>ефективності</t>
  </si>
  <si>
    <t>середня вартість 1 кв.м. поточного ремонту доріг</t>
  </si>
  <si>
    <t>середня вартість 1 кв.м. поточного ремонту тротуарів</t>
  </si>
  <si>
    <t>середня вартість 1 кв.м. капітального ремонту вулично-дорожньої мережі</t>
  </si>
  <si>
    <t>якості</t>
  </si>
  <si>
    <t>відсоток відремонтованої площі  доріг до  площі,що планується відремонтувати</t>
  </si>
  <si>
    <t>відс.</t>
  </si>
  <si>
    <t>відсоток відремонтованої площі тротуарів до площі,що планується відремонтувати</t>
  </si>
  <si>
    <t>відсоток відремонтованої площі вулично-дорожньої мережі до площі,що планується відремонтувати</t>
  </si>
  <si>
    <t>наказ МФУ від 26.08.2014р.№836, Бюджетний КУ, ЗУ "Про місцеве самоврядування в Україні",рішення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</t>
  </si>
  <si>
    <t>покращення стану інфраструктури автомобільних доріг</t>
  </si>
  <si>
    <t>0200000</t>
  </si>
  <si>
    <t>26.02.2021</t>
  </si>
  <si>
    <t>31-р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</si>
  <si>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</si>
  <si>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</si>
  <si>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</si>
  <si>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</si>
  <si>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</si>
  <si>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</si>
  <si>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</si>
  <si>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</si>
  <si>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</si>
  <si>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</si>
  <si>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</si>
  <si>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</si>
  <si>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</si>
  <si>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</si>
  <si>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</si>
  <si>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КП"Комунальник"</t>
  </si>
  <si>
    <t>03348643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</si>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</sst>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56" zoomScaleNormal="100" zoomScaleSheetLayoutView="100" workbookViewId="0">
      <selection activeCell="A61" sqref="A6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8" customHeight="1" x14ac:dyDescent="0.2">
      <c r="AO4" s="112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94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9" customHeight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102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8.2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112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106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103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16490000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15390000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1100000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5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91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1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7.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1.25" customHeight="1" x14ac:dyDescent="0.2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15390000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15390000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1100000</v>
      </c>
      <c r="AL50" s="53"/>
      <c r="AM50" s="53"/>
      <c r="AN50" s="53"/>
      <c r="AO50" s="53"/>
      <c r="AP50" s="53"/>
      <c r="AQ50" s="53"/>
      <c r="AR50" s="53"/>
      <c r="AS50" s="53">
        <f>AC50+AK50</f>
        <v>1100000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15390000</v>
      </c>
      <c r="AD51" s="94"/>
      <c r="AE51" s="94"/>
      <c r="AF51" s="94"/>
      <c r="AG51" s="94"/>
      <c r="AH51" s="94"/>
      <c r="AI51" s="94"/>
      <c r="AJ51" s="94"/>
      <c r="AK51" s="94">
        <v>1100000</v>
      </c>
      <c r="AL51" s="94"/>
      <c r="AM51" s="94"/>
      <c r="AN51" s="94"/>
      <c r="AO51" s="94"/>
      <c r="AP51" s="94"/>
      <c r="AQ51" s="94"/>
      <c r="AR51" s="94"/>
      <c r="AS51" s="94">
        <f>AC51+AK51</f>
        <v>16490000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2" spans="1:79" ht="9.75" customHeight="1" x14ac:dyDescent="0.2"/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7.5" customHeight="1" x14ac:dyDescent="0.2">
      <c r="A54" s="48" t="s">
        <v>104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15390000</v>
      </c>
      <c r="AC59" s="53"/>
      <c r="AD59" s="53"/>
      <c r="AE59" s="53"/>
      <c r="AF59" s="53"/>
      <c r="AG59" s="53"/>
      <c r="AH59" s="53"/>
      <c r="AI59" s="53"/>
      <c r="AJ59" s="53">
        <v>1100000</v>
      </c>
      <c r="AK59" s="53"/>
      <c r="AL59" s="53"/>
      <c r="AM59" s="53"/>
      <c r="AN59" s="53"/>
      <c r="AO59" s="53"/>
      <c r="AP59" s="53"/>
      <c r="AQ59" s="53"/>
      <c r="AR59" s="53">
        <f>AB59+AJ59</f>
        <v>16490000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15390000</v>
      </c>
      <c r="AC60" s="94"/>
      <c r="AD60" s="94"/>
      <c r="AE60" s="94"/>
      <c r="AF60" s="94"/>
      <c r="AG60" s="94"/>
      <c r="AH60" s="94"/>
      <c r="AI60" s="94"/>
      <c r="AJ60" s="94">
        <v>1100000</v>
      </c>
      <c r="AK60" s="94"/>
      <c r="AL60" s="94"/>
      <c r="AM60" s="94"/>
      <c r="AN60" s="94"/>
      <c r="AO60" s="94"/>
      <c r="AP60" s="94"/>
      <c r="AQ60" s="94"/>
      <c r="AR60" s="94">
        <f>AB60+AJ60</f>
        <v>16490000</v>
      </c>
      <c r="AS60" s="94"/>
      <c r="AT60" s="94"/>
      <c r="AU60" s="94"/>
      <c r="AV60" s="94"/>
      <c r="AW60" s="94"/>
      <c r="AX60" s="94"/>
      <c r="AY60" s="94"/>
    </row>
    <row r="61" spans="1:79" ht="6" customHeight="1" x14ac:dyDescent="0.2"/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10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>
        <f>AO66+AW66</f>
        <v>0</v>
      </c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11565000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f>AO67+AW67</f>
        <v>11565000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72</v>
      </c>
      <c r="AA68" s="72"/>
      <c r="AB68" s="72"/>
      <c r="AC68" s="72"/>
      <c r="AD68" s="72"/>
      <c r="AE68" s="73" t="s">
        <v>73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3825000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f>AO68+AW68</f>
        <v>3825000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75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72</v>
      </c>
      <c r="AA69" s="72"/>
      <c r="AB69" s="72"/>
      <c r="AC69" s="72"/>
      <c r="AD69" s="72"/>
      <c r="AE69" s="73" t="s">
        <v>73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1100000</v>
      </c>
      <c r="AX69" s="53"/>
      <c r="AY69" s="53"/>
      <c r="AZ69" s="53"/>
      <c r="BA69" s="53"/>
      <c r="BB69" s="53"/>
      <c r="BC69" s="53"/>
      <c r="BD69" s="53"/>
      <c r="BE69" s="53">
        <f>AO69+AW69</f>
        <v>1100000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76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>
        <f>AO70+AW70</f>
        <v>0</v>
      </c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78</v>
      </c>
      <c r="AA71" s="72"/>
      <c r="AB71" s="72"/>
      <c r="AC71" s="72"/>
      <c r="AD71" s="72"/>
      <c r="AE71" s="85" t="s">
        <v>79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23130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f>AO71+AW71</f>
        <v>23130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78</v>
      </c>
      <c r="AA72" s="72"/>
      <c r="AB72" s="72"/>
      <c r="AC72" s="72"/>
      <c r="AD72" s="72"/>
      <c r="AE72" s="85" t="s">
        <v>79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5583.9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f>AO72+AW72</f>
        <v>5583.9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78</v>
      </c>
      <c r="AA73" s="72"/>
      <c r="AB73" s="72"/>
      <c r="AC73" s="72"/>
      <c r="AD73" s="72"/>
      <c r="AE73" s="85" t="s">
        <v>79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1100</v>
      </c>
      <c r="AX73" s="53"/>
      <c r="AY73" s="53"/>
      <c r="AZ73" s="53"/>
      <c r="BA73" s="53"/>
      <c r="BB73" s="53"/>
      <c r="BC73" s="53"/>
      <c r="BD73" s="53"/>
      <c r="BE73" s="53">
        <f>AO73+AW73</f>
        <v>1100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82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>
        <f>AO74+AW74</f>
        <v>0</v>
      </c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72</v>
      </c>
      <c r="AA75" s="72"/>
      <c r="AB75" s="72"/>
      <c r="AC75" s="72"/>
      <c r="AD75" s="72"/>
      <c r="AE75" s="85" t="s">
        <v>79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500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f>AO75+AW75</f>
        <v>500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72</v>
      </c>
      <c r="AA76" s="72"/>
      <c r="AB76" s="72"/>
      <c r="AC76" s="72"/>
      <c r="AD76" s="72"/>
      <c r="AE76" s="85" t="s">
        <v>79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685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f>AO76+AW76</f>
        <v>685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5" t="s">
        <v>85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72</v>
      </c>
      <c r="AA77" s="72"/>
      <c r="AB77" s="72"/>
      <c r="AC77" s="72"/>
      <c r="AD77" s="72"/>
      <c r="AE77" s="85" t="s">
        <v>79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1000</v>
      </c>
      <c r="AX77" s="53"/>
      <c r="AY77" s="53"/>
      <c r="AZ77" s="53"/>
      <c r="BA77" s="53"/>
      <c r="BB77" s="53"/>
      <c r="BC77" s="53"/>
      <c r="BD77" s="53"/>
      <c r="BE77" s="53">
        <f>AO77+AW77</f>
        <v>1000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86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2"/>
      <c r="AF78" s="105"/>
      <c r="AG78" s="105"/>
      <c r="AH78" s="105"/>
      <c r="AI78" s="105"/>
      <c r="AJ78" s="105"/>
      <c r="AK78" s="105"/>
      <c r="AL78" s="105"/>
      <c r="AM78" s="105"/>
      <c r="AN78" s="106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>
        <f>AO78+AW78</f>
        <v>0</v>
      </c>
      <c r="BF78" s="94"/>
      <c r="BG78" s="94"/>
      <c r="BH78" s="94"/>
      <c r="BI78" s="94"/>
      <c r="BJ78" s="94"/>
      <c r="BK78" s="94"/>
      <c r="BL78" s="94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88</v>
      </c>
      <c r="AA79" s="72"/>
      <c r="AB79" s="72"/>
      <c r="AC79" s="72"/>
      <c r="AD79" s="72"/>
      <c r="AE79" s="85" t="s">
        <v>79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f>AO79+AW79</f>
        <v>100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89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88</v>
      </c>
      <c r="AA80" s="72"/>
      <c r="AB80" s="72"/>
      <c r="AC80" s="72"/>
      <c r="AD80" s="72"/>
      <c r="AE80" s="85" t="s">
        <v>79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f>AO80+AW80</f>
        <v>100</v>
      </c>
      <c r="BF80" s="53"/>
      <c r="BG80" s="53"/>
      <c r="BH80" s="53"/>
      <c r="BI80" s="53"/>
      <c r="BJ80" s="53"/>
      <c r="BK80" s="53"/>
      <c r="BL80" s="53"/>
    </row>
    <row r="81" spans="1:64" ht="24.75" customHeight="1" x14ac:dyDescent="0.2">
      <c r="A81" s="43">
        <v>0</v>
      </c>
      <c r="B81" s="43"/>
      <c r="C81" s="43"/>
      <c r="D81" s="43"/>
      <c r="E81" s="43"/>
      <c r="F81" s="43"/>
      <c r="G81" s="85" t="s">
        <v>90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88</v>
      </c>
      <c r="AA81" s="72"/>
      <c r="AB81" s="72"/>
      <c r="AC81" s="72"/>
      <c r="AD81" s="72"/>
      <c r="AE81" s="85" t="s">
        <v>79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100</v>
      </c>
      <c r="AX81" s="53"/>
      <c r="AY81" s="53"/>
      <c r="AZ81" s="53"/>
      <c r="BA81" s="53"/>
      <c r="BB81" s="53"/>
      <c r="BC81" s="53"/>
      <c r="BD81" s="53"/>
      <c r="BE81" s="53">
        <f>AO81+AW81</f>
        <v>100</v>
      </c>
      <c r="BF81" s="53"/>
      <c r="BG81" s="53"/>
      <c r="BH81" s="53"/>
      <c r="BI81" s="53"/>
      <c r="BJ81" s="53"/>
      <c r="BK81" s="53"/>
      <c r="BL81" s="53"/>
    </row>
    <row r="82" spans="1:64" hidden="1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4.5" customHeight="1" x14ac:dyDescent="0.2"/>
    <row r="84" spans="1:64" ht="20.25" customHeight="1" x14ac:dyDescent="0.2">
      <c r="A84" s="114" t="s">
        <v>113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100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64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 x14ac:dyDescent="0.2">
      <c r="A86" s="71" t="s">
        <v>3</v>
      </c>
      <c r="B86" s="71"/>
      <c r="C86" s="71"/>
      <c r="D86" s="71"/>
      <c r="E86" s="71"/>
      <c r="F86" s="71"/>
    </row>
    <row r="87" spans="1:64" ht="13.15" customHeight="1" x14ac:dyDescent="0.2">
      <c r="A87" s="111" t="s">
        <v>98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</row>
    <row r="88" spans="1:64" x14ac:dyDescent="0.2">
      <c r="A88" s="45" t="s">
        <v>47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4" t="s">
        <v>99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0" t="s">
        <v>101</v>
      </c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</row>
    <row r="91" spans="1:64" ht="9" customHeight="1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x14ac:dyDescent="0.2">
      <c r="A92" s="116">
        <v>44264</v>
      </c>
      <c r="B92" s="46"/>
      <c r="C92" s="46"/>
      <c r="D92" s="46"/>
      <c r="E92" s="46"/>
      <c r="F92" s="46"/>
      <c r="G92" s="46"/>
      <c r="H92" s="46"/>
    </row>
    <row r="93" spans="1:64" x14ac:dyDescent="0.2">
      <c r="A93" s="42" t="s">
        <v>45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46</v>
      </c>
    </row>
  </sheetData>
  <mergeCells count="270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84:BG84"/>
    <mergeCell ref="A86:F86"/>
    <mergeCell ref="A66:F66"/>
    <mergeCell ref="Z66:AD66"/>
    <mergeCell ref="AE66:AN66"/>
    <mergeCell ref="A84:V84"/>
    <mergeCell ref="W84:AM84"/>
    <mergeCell ref="W85:AM85"/>
    <mergeCell ref="BE63:BL63"/>
    <mergeCell ref="AO85:BG8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55:C56"/>
    <mergeCell ref="D57:AA57"/>
    <mergeCell ref="AB57:AI57"/>
    <mergeCell ref="W91:AM91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34" priority="36" stopIfTrue="1" operator="equal">
      <formula>$G65</formula>
    </cfRule>
  </conditionalFormatting>
  <conditionalFormatting sqref="D49">
    <cfRule type="cellIs" dxfId="33" priority="37" stopIfTrue="1" operator="equal">
      <formula>$D48</formula>
    </cfRule>
  </conditionalFormatting>
  <conditionalFormatting sqref="A66:F66">
    <cfRule type="cellIs" dxfId="32" priority="38" stopIfTrue="1" operator="equal">
      <formula>0</formula>
    </cfRule>
  </conditionalFormatting>
  <conditionalFormatting sqref="D50">
    <cfRule type="cellIs" dxfId="31" priority="35" stopIfTrue="1" operator="equal">
      <formula>$D49</formula>
    </cfRule>
  </conditionalFormatting>
  <conditionalFormatting sqref="D51">
    <cfRule type="cellIs" dxfId="30" priority="34" stopIfTrue="1" operator="equal">
      <formula>$D50</formula>
    </cfRule>
  </conditionalFormatting>
  <conditionalFormatting sqref="G67">
    <cfRule type="cellIs" dxfId="29" priority="31" stopIfTrue="1" operator="equal">
      <formula>$G66</formula>
    </cfRule>
  </conditionalFormatting>
  <conditionalFormatting sqref="A67:F67">
    <cfRule type="cellIs" dxfId="28" priority="32" stopIfTrue="1" operator="equal">
      <formula>0</formula>
    </cfRule>
  </conditionalFormatting>
  <conditionalFormatting sqref="G68">
    <cfRule type="cellIs" dxfId="27" priority="29" stopIfTrue="1" operator="equal">
      <formula>$G67</formula>
    </cfRule>
  </conditionalFormatting>
  <conditionalFormatting sqref="A68:F68">
    <cfRule type="cellIs" dxfId="26" priority="30" stopIfTrue="1" operator="equal">
      <formula>0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2021-03-17T15:08:25Z</cp:lastPrinted>
  <dcterms:created xsi:type="dcterms:W3CDTF">2016-08-15T09:54:21Z</dcterms:created>
  <dcterms:modified xsi:type="dcterms:W3CDTF">2021-03-17T15:08:53Z</dcterms:modified>
</cp:coreProperties>
</file>