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2100" sheetId="2" r:id="rId1"/>
  </sheets>
  <definedNames>
    <definedName name="_xlnm.Print_Area" localSheetId="0">КПК0212100!$A$1:$BM$88</definedName>
  </definedNames>
  <calcPr calcId="152511" refMode="R1C1"/>
</workbook>
</file>

<file path=xl/calcChain.xml><?xml version="1.0" encoding="utf-8"?>
<calcChain xmlns="http://schemas.openxmlformats.org/spreadsheetml/2006/main">
  <c r="BE75" i="2" l="1"/>
  <c r="BE74" i="2"/>
  <c r="BE73" i="2"/>
  <c r="BE72" i="2"/>
  <c r="BE71" i="2"/>
  <c r="BE70" i="2"/>
  <c r="BE69" i="2"/>
  <c r="BE68" i="2"/>
  <c r="BE67" i="2"/>
  <c r="BE66" i="2"/>
  <c r="BE65" i="2"/>
  <c r="AR59" i="2"/>
  <c r="AR58" i="2"/>
  <c r="AS50" i="2"/>
  <c r="AS49" i="2"/>
</calcChain>
</file>

<file path=xl/sharedStrings.xml><?xml version="1.0" encoding="utf-8"?>
<sst xmlns="http://schemas.openxmlformats.org/spreadsheetml/2006/main" count="146" uniqueCount="108">
  <si>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</si>
  <si>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</si>
  <si>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</si>
  <si>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</si>
  <si>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</si>
  <si>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</si>
  <si>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</si>
  <si>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</si>
  <si>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</si>
  <si>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</si>
  <si>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</si>
  <si>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</si>
  <si>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</si>
  <si>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</si>
  <si>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</si>
  <si>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</si>
  <si>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</si>
  <si>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</si>
  <si>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</si>
  <si>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</si>
  <si>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</si>
  <si>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</si>
  <si>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</si>
  <si>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</si>
  <si>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</si>
  <si>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</si>
  <si>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</si>
  <si>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</si>
  <si>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</si>
  <si>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</si>
  <si>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</si>
  <si>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</si>
  <si>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</si>
  <si>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</si>
  <si>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</si>
  <si>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</si>
  <si>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</si>
  <si>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</si>
  <si>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</si>
  <si>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</si>
  <si>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</si>
  <si>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</si>
  <si>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</si>
  <si>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</si>
  <si>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</si>
  <si>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</si>
  <si>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</si>
  <si>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</si>
  <si>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</si>
  <si>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</si>
  <si>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</si>
  <si>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</si>
  <si>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</si>
  <si>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</si>
  <si>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</si>
  <si>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</si>
  <si>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</si>
  <si>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</si>
  <si>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</si>
  <si>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</si>
  <si>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</si>
  <si>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</si>
  <si>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</si>
  <si>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</si>
  <si>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Охорона та зміцнення здоров'я населення</t>
  </si>
  <si>
    <t>забезпечення стоматологічного обслуговування та зубопротезуванням пільговим категоріям населення на території Червоноградської міської ради</t>
  </si>
  <si>
    <t>стоматологічне обслуговування та зубопротезування пільгових категорій населення на території Червоноградської міської ради</t>
  </si>
  <si>
    <t>УСЬОГО</t>
  </si>
  <si>
    <t>Комплексна програма фінансової підтримки та розвитку КП ЧМСП на 2021 рік</t>
  </si>
  <si>
    <t>затрат</t>
  </si>
  <si>
    <t>кількість штатних одиниць</t>
  </si>
  <si>
    <t>од.</t>
  </si>
  <si>
    <t>Штатний розпис</t>
  </si>
  <si>
    <t>кількість закладів</t>
  </si>
  <si>
    <t>статут КП ЧМСП</t>
  </si>
  <si>
    <t>продукту</t>
  </si>
  <si>
    <t>кількість лікарських відвідувань</t>
  </si>
  <si>
    <t>СТАТЗВІТ Ф-39</t>
  </si>
  <si>
    <t>чисельність осіб, яким проведена планова санація</t>
  </si>
  <si>
    <t>осіб</t>
  </si>
  <si>
    <t>кількість  протезувань всього у т.ч. пільгових протезувань</t>
  </si>
  <si>
    <t>ефективності</t>
  </si>
  <si>
    <t>кількість пролікованих пацієнтів на одного лікаря-стоматолога</t>
  </si>
  <si>
    <t>якості</t>
  </si>
  <si>
    <t>відсоток осіб, що отримали пільгове зубопротезування, до загальної кількості осіб, що перебувають на черзі на пільгове зубопротезування</t>
  </si>
  <si>
    <t>відс.</t>
  </si>
  <si>
    <t>Конституція України, ЗУ"Основи законодавства України про охорону здоровя", "Про державні соціальні стандарти та державні соціальні гарантії", Бюджетний кодекс України, ПКМУ від 11.07.2002№955  "Про затвердження Програми надання громадянам гарантованої державою безоплатної медичної допомоги", наказ МОЗУ від 23.11.2004 №566 "Про затвердження протоколів надання медичної допомоги", статут підприємства, рішення  Червоноградської міської ради від 22.12.2020р.№56 "Про бюджет Червоноградської міської територільної громади на 2021 рік,рішення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</si>
  <si>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>Підвищення рівня медичної допомоги та збереження здоров'я  населенню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</si>
  <si>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</si>
  <si>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</si>
  <si>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</si>
  <si>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</si>
  <si>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</si>
  <si>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</si>
  <si>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</si>
  <si>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</si>
  <si>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</si>
  <si>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</si>
  <si>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</si>
  <si>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</si>
  <si>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</si>
  <si>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0212100</t>
  </si>
  <si>
    <t>Стоматологічна допомога населенню</t>
  </si>
  <si>
    <t>0210000</t>
  </si>
  <si>
    <t>2100</t>
  </si>
  <si>
    <t>0722</t>
  </si>
  <si>
    <t>Комунальне підприємство "Червоноградська міська стоматологічна поліклініка"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</si>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</sst>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8"/>
  <sheetViews>
    <sheetView tabSelected="1" topLeftCell="A50" zoomScaleNormal="100" zoomScaleSheetLayoutView="100" workbookViewId="0">
      <selection activeCell="A79" sqref="A7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91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89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90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92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106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104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105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102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1897000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1897000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7" t="s">
        <v>86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87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1897000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1897000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1897000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1897000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99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1897000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1897000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1897000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1897000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10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>
        <f>AO65+AW65</f>
        <v>0</v>
      </c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70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71</v>
      </c>
      <c r="AA66" s="72"/>
      <c r="AB66" s="72"/>
      <c r="AC66" s="72"/>
      <c r="AD66" s="72"/>
      <c r="AE66" s="73" t="s">
        <v>72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40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f>AO66+AW66</f>
        <v>40</v>
      </c>
      <c r="BF66" s="53"/>
      <c r="BG66" s="53"/>
      <c r="BH66" s="53"/>
      <c r="BI66" s="53"/>
      <c r="BJ66" s="53"/>
      <c r="BK66" s="53"/>
      <c r="BL66" s="53"/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73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71</v>
      </c>
      <c r="AA67" s="72"/>
      <c r="AB67" s="72"/>
      <c r="AC67" s="72"/>
      <c r="AD67" s="72"/>
      <c r="AE67" s="73" t="s">
        <v>74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1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f>AO67+AW67</f>
        <v>1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75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>
        <f>AO68+AW68</f>
        <v>0</v>
      </c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71</v>
      </c>
      <c r="AA69" s="72"/>
      <c r="AB69" s="72"/>
      <c r="AC69" s="72"/>
      <c r="AD69" s="72"/>
      <c r="AE69" s="73" t="s">
        <v>77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25100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f>AO69+AW69</f>
        <v>25100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79</v>
      </c>
      <c r="AA70" s="72"/>
      <c r="AB70" s="72"/>
      <c r="AC70" s="72"/>
      <c r="AD70" s="72"/>
      <c r="AE70" s="73" t="s">
        <v>77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3500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f>AO70+AW70</f>
        <v>3500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71</v>
      </c>
      <c r="AA71" s="72"/>
      <c r="AB71" s="72"/>
      <c r="AC71" s="72"/>
      <c r="AD71" s="72"/>
      <c r="AE71" s="73" t="s">
        <v>77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130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f>AO71+AW71</f>
        <v>130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>
        <f>AO72+AW72</f>
        <v>0</v>
      </c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79</v>
      </c>
      <c r="AA73" s="72"/>
      <c r="AB73" s="72"/>
      <c r="AC73" s="72"/>
      <c r="AD73" s="72"/>
      <c r="AE73" s="73" t="s">
        <v>77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145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f>AO73+AW73</f>
        <v>145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83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>
        <f>AO74+AW74</f>
        <v>0</v>
      </c>
      <c r="BF74" s="94"/>
      <c r="BG74" s="94"/>
      <c r="BH74" s="94"/>
      <c r="BI74" s="94"/>
      <c r="BJ74" s="94"/>
      <c r="BK74" s="94"/>
      <c r="BL74" s="94"/>
    </row>
    <row r="75" spans="1:79" ht="38.25" customHeight="1" x14ac:dyDescent="0.2">
      <c r="A75" s="43">
        <v>0</v>
      </c>
      <c r="B75" s="43"/>
      <c r="C75" s="43"/>
      <c r="D75" s="43"/>
      <c r="E75" s="43"/>
      <c r="F75" s="43"/>
      <c r="G75" s="85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85</v>
      </c>
      <c r="AA75" s="72"/>
      <c r="AB75" s="72"/>
      <c r="AC75" s="72"/>
      <c r="AD75" s="72"/>
      <c r="AE75" s="73"/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100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f>AO75+AW75</f>
        <v>100</v>
      </c>
      <c r="BF75" s="53"/>
      <c r="BG75" s="53"/>
      <c r="BH75" s="53"/>
      <c r="BI75" s="53"/>
      <c r="BJ75" s="53"/>
      <c r="BK75" s="53"/>
      <c r="BL75" s="53"/>
    </row>
    <row r="76" spans="1:79" x14ac:dyDescent="0.2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8" spans="1:79" ht="24" customHeight="1" x14ac:dyDescent="0.2">
      <c r="A78" s="114" t="s">
        <v>107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5"/>
      <c r="AO78" s="110" t="s">
        <v>95</v>
      </c>
      <c r="AP78" s="108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8"/>
      <c r="BB78" s="108"/>
      <c r="BC78" s="108"/>
      <c r="BD78" s="108"/>
      <c r="BE78" s="108"/>
      <c r="BF78" s="108"/>
      <c r="BG78" s="108"/>
    </row>
    <row r="79" spans="1:79" x14ac:dyDescent="0.2">
      <c r="W79" s="42" t="s">
        <v>5</v>
      </c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O79" s="42" t="s">
        <v>52</v>
      </c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</row>
    <row r="80" spans="1:79" ht="15.75" customHeight="1" x14ac:dyDescent="0.2">
      <c r="A80" s="71" t="s">
        <v>3</v>
      </c>
      <c r="B80" s="71"/>
      <c r="C80" s="71"/>
      <c r="D80" s="71"/>
      <c r="E80" s="71"/>
      <c r="F80" s="71"/>
    </row>
    <row r="81" spans="1:59" ht="13.15" customHeight="1" x14ac:dyDescent="0.2">
      <c r="A81" s="111" t="s">
        <v>93</v>
      </c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8"/>
      <c r="AS81" s="108"/>
    </row>
    <row r="82" spans="1:59" x14ac:dyDescent="0.2">
      <c r="A82" s="45" t="s">
        <v>47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</row>
    <row r="83" spans="1:59" ht="10.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 x14ac:dyDescent="0.2">
      <c r="A84" s="114" t="s">
        <v>94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10" t="s">
        <v>96</v>
      </c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</row>
    <row r="85" spans="1:59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59" x14ac:dyDescent="0.2">
      <c r="A86" s="116">
        <v>44264</v>
      </c>
      <c r="B86" s="46"/>
      <c r="C86" s="46"/>
      <c r="D86" s="46"/>
      <c r="E86" s="46"/>
      <c r="F86" s="46"/>
      <c r="G86" s="46"/>
      <c r="H86" s="46"/>
    </row>
    <row r="87" spans="1:59" x14ac:dyDescent="0.2">
      <c r="A87" s="42" t="s">
        <v>45</v>
      </c>
      <c r="B87" s="42"/>
      <c r="C87" s="42"/>
      <c r="D87" s="42"/>
      <c r="E87" s="42"/>
      <c r="F87" s="42"/>
      <c r="G87" s="42"/>
      <c r="H87" s="42"/>
      <c r="I87" s="17"/>
      <c r="J87" s="17"/>
      <c r="K87" s="17"/>
      <c r="L87" s="17"/>
      <c r="M87" s="17"/>
      <c r="N87" s="17"/>
      <c r="O87" s="17"/>
      <c r="P87" s="17"/>
      <c r="Q87" s="17"/>
    </row>
    <row r="88" spans="1:59" x14ac:dyDescent="0.2">
      <c r="A88" s="24" t="s">
        <v>46</v>
      </c>
    </row>
  </sheetData>
  <mergeCells count="230"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8:BG78"/>
    <mergeCell ref="A80:F80"/>
    <mergeCell ref="A65:F65"/>
    <mergeCell ref="Z65:AD65"/>
    <mergeCell ref="AE65:AN65"/>
    <mergeCell ref="A78:V78"/>
    <mergeCell ref="W78:AM78"/>
    <mergeCell ref="W79:AM79"/>
    <mergeCell ref="BE62:BL62"/>
    <mergeCell ref="AO79:BG79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7:H87"/>
    <mergeCell ref="A81:AS81"/>
    <mergeCell ref="A82:AS82"/>
    <mergeCell ref="A86:H86"/>
    <mergeCell ref="A84:V84"/>
    <mergeCell ref="W84:AM84"/>
    <mergeCell ref="AO84:BG84"/>
    <mergeCell ref="AO85:BG85"/>
    <mergeCell ref="A54:C55"/>
    <mergeCell ref="D56:AA56"/>
    <mergeCell ref="AB56:AI56"/>
    <mergeCell ref="W85:AM85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23" priority="25" stopIfTrue="1" operator="equal">
      <formula>$G64</formula>
    </cfRule>
  </conditionalFormatting>
  <conditionalFormatting sqref="D49">
    <cfRule type="cellIs" dxfId="22" priority="26" stopIfTrue="1" operator="equal">
      <formula>$D48</formula>
    </cfRule>
  </conditionalFormatting>
  <conditionalFormatting sqref="A65:F65">
    <cfRule type="cellIs" dxfId="21" priority="27" stopIfTrue="1" operator="equal">
      <formula>0</formula>
    </cfRule>
  </conditionalFormatting>
  <conditionalFormatting sqref="D50">
    <cfRule type="cellIs" dxfId="20" priority="24" stopIfTrue="1" operator="equal">
      <formula>$D49</formula>
    </cfRule>
  </conditionalFormatting>
  <conditionalFormatting sqref="G66">
    <cfRule type="cellIs" dxfId="19" priority="21" stopIfTrue="1" operator="equal">
      <formula>$G65</formula>
    </cfRule>
  </conditionalFormatting>
  <conditionalFormatting sqref="A66:F66">
    <cfRule type="cellIs" dxfId="18" priority="22" stopIfTrue="1" operator="equal">
      <formula>0</formula>
    </cfRule>
  </conditionalFormatting>
  <conditionalFormatting sqref="G67">
    <cfRule type="cellIs" dxfId="17" priority="19" stopIfTrue="1" operator="equal">
      <formula>$G66</formula>
    </cfRule>
  </conditionalFormatting>
  <conditionalFormatting sqref="A67:F67">
    <cfRule type="cellIs" dxfId="16" priority="20" stopIfTrue="1" operator="equal">
      <formula>0</formula>
    </cfRule>
  </conditionalFormatting>
  <conditionalFormatting sqref="G68">
    <cfRule type="cellIs" dxfId="15" priority="17" stopIfTrue="1" operator="equal">
      <formula>$G67</formula>
    </cfRule>
  </conditionalFormatting>
  <conditionalFormatting sqref="A68:F68">
    <cfRule type="cellIs" dxfId="14" priority="18" stopIfTrue="1" operator="equal">
      <formula>0</formula>
    </cfRule>
  </conditionalFormatting>
  <conditionalFormatting sqref="G69">
    <cfRule type="cellIs" dxfId="13" priority="15" stopIfTrue="1" operator="equal">
      <formula>$G68</formula>
    </cfRule>
  </conditionalFormatting>
  <conditionalFormatting sqref="A69:F69">
    <cfRule type="cellIs" dxfId="12" priority="16" stopIfTrue="1" operator="equal">
      <formula>0</formula>
    </cfRule>
  </conditionalFormatting>
  <conditionalFormatting sqref="G70">
    <cfRule type="cellIs" dxfId="11" priority="13" stopIfTrue="1" operator="equal">
      <formula>$G69</formula>
    </cfRule>
  </conditionalFormatting>
  <conditionalFormatting sqref="A70:F70">
    <cfRule type="cellIs" dxfId="10" priority="14" stopIfTrue="1" operator="equal">
      <formula>0</formula>
    </cfRule>
  </conditionalFormatting>
  <conditionalFormatting sqref="G71">
    <cfRule type="cellIs" dxfId="9" priority="11" stopIfTrue="1" operator="equal">
      <formula>$G70</formula>
    </cfRule>
  </conditionalFormatting>
  <conditionalFormatting sqref="A71:F71">
    <cfRule type="cellIs" dxfId="8" priority="12" stopIfTrue="1" operator="equal">
      <formula>0</formula>
    </cfRule>
  </conditionalFormatting>
  <conditionalFormatting sqref="G72">
    <cfRule type="cellIs" dxfId="7" priority="9" stopIfTrue="1" operator="equal">
      <formula>$G71</formula>
    </cfRule>
  </conditionalFormatting>
  <conditionalFormatting sqref="A72:F72">
    <cfRule type="cellIs" dxfId="6" priority="10" stopIfTrue="1" operator="equal">
      <formula>0</formula>
    </cfRule>
  </conditionalFormatting>
  <conditionalFormatting sqref="G73">
    <cfRule type="cellIs" dxfId="5" priority="7" stopIfTrue="1" operator="equal">
      <formula>$G72</formula>
    </cfRule>
  </conditionalFormatting>
  <conditionalFormatting sqref="A73:F73">
    <cfRule type="cellIs" dxfId="4" priority="8" stopIfTrue="1" operator="equal">
      <formula>0</formula>
    </cfRule>
  </conditionalFormatting>
  <conditionalFormatting sqref="G74">
    <cfRule type="cellIs" dxfId="3" priority="5" stopIfTrue="1" operator="equal">
      <formula>$G73</formula>
    </cfRule>
  </conditionalFormatting>
  <conditionalFormatting sqref="A74:F74">
    <cfRule type="cellIs" dxfId="2" priority="6" stopIfTrue="1" operator="equal">
      <formula>0</formula>
    </cfRule>
  </conditionalFormatting>
  <conditionalFormatting sqref="G75">
    <cfRule type="cellIs" dxfId="1" priority="3" stopIfTrue="1" operator="equal">
      <formula>$G74</formula>
    </cfRule>
  </conditionalFormatting>
  <conditionalFormatting sqref="A75:F7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КПК0212100</vt:lpstr>
      <vt:lpstr>КПК0212100!Область_друку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2021-03-12T09:17:09Z</cp:lastPrinted>
  <dcterms:created xsi:type="dcterms:W3CDTF">2016-08-15T09:54:21Z</dcterms:created>
  <dcterms:modified xsi:type="dcterms:W3CDTF">2021-03-12T09:18:49Z</dcterms:modified>
</cp:coreProperties>
</file>