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КПК0218240!$A$1:$BM$101</definedName>
  </definedNames>
  <calcPr calcId="152511"/>
</workbook>
</file>

<file path=xl/calcChain.xml><?xml version="1.0" encoding="utf-8"?>
<calcChain xmlns="http://schemas.openxmlformats.org/spreadsheetml/2006/main">
  <c r="AR71" i="2" l="1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<sst xmlns="http://schemas.openxmlformats.org/spreadsheetml/2006/main" count="160" uniqueCount="123">
  <si>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</si>
  <si>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</si>
  <si>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</si>
  <si>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</si>
  <si>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</si>
  <si>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</si>
  <si>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</si>
  <si>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</si>
  <si>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</si>
  <si>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</si>
  <si>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</si>
  <si>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</si>
  <si>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</si>
  <si>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</si>
  <si>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</si>
  <si>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</si>
  <si>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</si>
  <si>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</si>
  <si>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</si>
  <si>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</si>
  <si>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</si>
  <si>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</si>
  <si>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</si>
  <si>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</si>
  <si>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</si>
  <si>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</si>
  <si>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</si>
  <si>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</si>
  <si>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</si>
  <si>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</si>
  <si>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</si>
  <si>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</si>
  <si>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</si>
  <si>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</si>
  <si>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</si>
  <si>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</si>
  <si>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</si>
  <si>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</si>
  <si>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</si>
  <si>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</si>
  <si>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</si>
  <si>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</si>
  <si>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</si>
  <si>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</si>
  <si>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</si>
  <si>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</si>
  <si>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</si>
  <si>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</si>
  <si>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</si>
  <si>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</si>
  <si>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</si>
  <si>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</si>
  <si>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</si>
  <si>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</si>
  <si>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</si>
  <si>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</si>
  <si>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</si>
  <si>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</si>
  <si>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</si>
  <si>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</si>
  <si>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</si>
  <si>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</si>
  <si>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</si>
  <si>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</si>
  <si>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</si>
  <si>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</si>
  <si>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   Виконавчий комітет ЧМР</t>
  </si>
  <si>
    <t>Перевезення призовників, мобілізованих, добровільних формувань, загиблих героїв, військовослужбовців  та інших перевезень пов'язаних з забезпеченням завдань воєнного стану   Виконавчий комітет ЧМР</t>
  </si>
  <si>
    <t>Офісний папір А4,канцелярське приладдя (Територіальний центр комплектування та соціальної підтримки)   Виконавчий комітет ЧМР</t>
  </si>
  <si>
    <t>Закупівля матеріалів та палива для їх доставки в зону бойових дій   ГО"Автомайдан Червоноград"</t>
  </si>
  <si>
    <t>Закупівлі обладнання для військових частин: радіостанцій Motorola 60 шт.на суму1920,0 тис.грн   Виконавчий комітет ЧМР</t>
  </si>
  <si>
    <t>Прилад нічного бачення Виконавчий комітет ЧМР</t>
  </si>
  <si>
    <t>Оплата послуг з перевезення мобілізованих, військовозобов'язаних та членів  ДФТГ  Виконавчий комітет ЧМР</t>
  </si>
  <si>
    <t>Придбання Дрона DJI Mavic 3T Worry-Free Basic Combo (з тепловізором)  Виконавчий комітет ЧМР</t>
  </si>
  <si>
    <t>Придбання 10 тепловізорів  Виконавчий комітет ЧМР</t>
  </si>
  <si>
    <t>Придбання 10 квадрокоптерів Виконавчий комітет ЧМР</t>
  </si>
  <si>
    <t>Огранізація перевезення тіл загиблих(померлих) військовослужбовців та довезення членів їх родин до місця поховання військовослужбовців Виконавчий комітет ЧМР</t>
  </si>
  <si>
    <t>Придбання 30-ти акумуляторів до радіостанцій  Виконавчий комітет ЧМР</t>
  </si>
  <si>
    <t>Придбання 5-ти універсальних зарядних пристроїв PMLN6622A Виконавчий комітет ЧМР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</si>
  <si>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</si>
  <si>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</si>
  <si>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</si>
  <si>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</si>
  <si>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</si>
  <si>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</si>
  <si>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</si>
  <si>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</si>
  <si>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</si>
  <si>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</si>
  <si>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</si>
  <si>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</si>
  <si>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</si>
  <si>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</si>
  <si>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</si>
  <si>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</si>
  <si>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</si>
  <si>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</si>
  <si>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</si>
  <si>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</si>
  <si>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Відсоток використаних коштів на закупівлю обладнання для військових частин</t>
  </si>
  <si>
    <t>Закон України "Про місцеве самоврядування в Україні" від 21.05.1997р.,рішення Червоноградської міської ради віід 17.11.2022 №1516, рішення Червоноградської міської ради від 22.12.2022 №1574,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</si>
  <si>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</si>
  <si>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</si>
  <si>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</si>
  <si>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</si>
  <si>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</si>
  <si>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</si>
  <si>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</si>
  <si>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</si>
  <si>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</si>
  <si>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</si>
  <si>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</si>
  <si>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</si>
  <si>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</si>
  <si>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</si>
  <si>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</si>
  <si>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</si>
  <si>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</si>
  <si>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</si>
  <si>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</si>
  <si>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</si>
  <si>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ГО"Автомайдан Червоноград"</t>
  </si>
  <si>
    <t>04055920                                                                                 39455012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</si>
</sst>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65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0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106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4.5" customHeight="1" x14ac:dyDescent="0.2">
      <c r="A16" s="36" t="s">
        <v>4</v>
      </c>
      <c r="B16" s="109" t="s">
        <v>118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5767000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1443960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4323040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100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101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8.7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298000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298000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1920000</v>
      </c>
      <c r="AL53" s="58"/>
      <c r="AM53" s="58"/>
      <c r="AN53" s="58"/>
      <c r="AO53" s="58"/>
      <c r="AP53" s="58"/>
      <c r="AQ53" s="58"/>
      <c r="AR53" s="58"/>
      <c r="AS53" s="58">
        <f>AC53+AK53</f>
        <v>1920000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150000</v>
      </c>
      <c r="AL54" s="58"/>
      <c r="AM54" s="58"/>
      <c r="AN54" s="58"/>
      <c r="AO54" s="58"/>
      <c r="AP54" s="58"/>
      <c r="AQ54" s="58"/>
      <c r="AR54" s="58"/>
      <c r="AS54" s="58">
        <f>AC54+AK54</f>
        <v>150000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701000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701000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305000</v>
      </c>
      <c r="AL56" s="58"/>
      <c r="AM56" s="58"/>
      <c r="AN56" s="58"/>
      <c r="AO56" s="58"/>
      <c r="AP56" s="58"/>
      <c r="AQ56" s="58"/>
      <c r="AR56" s="58"/>
      <c r="AS56" s="58">
        <f>AC56+AK56</f>
        <v>305000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500000</v>
      </c>
      <c r="AL57" s="58"/>
      <c r="AM57" s="58"/>
      <c r="AN57" s="58"/>
      <c r="AO57" s="58"/>
      <c r="AP57" s="58"/>
      <c r="AQ57" s="58"/>
      <c r="AR57" s="58"/>
      <c r="AS57" s="58">
        <f>AC57+AK57</f>
        <v>500000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1448040</v>
      </c>
      <c r="AL58" s="58"/>
      <c r="AM58" s="58"/>
      <c r="AN58" s="58"/>
      <c r="AO58" s="58"/>
      <c r="AP58" s="58"/>
      <c r="AQ58" s="58"/>
      <c r="AR58" s="58"/>
      <c r="AS58" s="58">
        <f>AC58+AK58</f>
        <v>1448040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99000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99000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12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99960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99960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77000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77000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1443960</v>
      </c>
      <c r="AD62" s="94"/>
      <c r="AE62" s="94"/>
      <c r="AF62" s="94"/>
      <c r="AG62" s="94"/>
      <c r="AH62" s="94"/>
      <c r="AI62" s="94"/>
      <c r="AJ62" s="94"/>
      <c r="AK62" s="94">
        <v>4323040</v>
      </c>
      <c r="AL62" s="94"/>
      <c r="AM62" s="94"/>
      <c r="AN62" s="94"/>
      <c r="AO62" s="94"/>
      <c r="AP62" s="94"/>
      <c r="AQ62" s="94"/>
      <c r="AR62" s="94"/>
      <c r="AS62" s="94">
        <f>AC62+AK62</f>
        <v>5767000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114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21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12.75" customHeight="1" x14ac:dyDescent="0.2">
      <c r="A70" s="62">
        <v>1</v>
      </c>
      <c r="B70" s="62"/>
      <c r="C70" s="62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8">
        <v>1443960</v>
      </c>
      <c r="AC70" s="58"/>
      <c r="AD70" s="58"/>
      <c r="AE70" s="58"/>
      <c r="AF70" s="58"/>
      <c r="AG70" s="58"/>
      <c r="AH70" s="58"/>
      <c r="AI70" s="58"/>
      <c r="AJ70" s="58">
        <v>4323040</v>
      </c>
      <c r="AK70" s="58"/>
      <c r="AL70" s="58"/>
      <c r="AM70" s="58"/>
      <c r="AN70" s="58"/>
      <c r="AO70" s="58"/>
      <c r="AP70" s="58"/>
      <c r="AQ70" s="58"/>
      <c r="AR70" s="58">
        <f>AB70+AJ70</f>
        <v>5767000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s="4" customFormat="1" ht="12.75" customHeight="1" x14ac:dyDescent="0.2">
      <c r="A71" s="90"/>
      <c r="B71" s="90"/>
      <c r="C71" s="90"/>
      <c r="D71" s="91" t="s">
        <v>26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94">
        <v>1443960</v>
      </c>
      <c r="AC71" s="94"/>
      <c r="AD71" s="94"/>
      <c r="AE71" s="94"/>
      <c r="AF71" s="94"/>
      <c r="AG71" s="94"/>
      <c r="AH71" s="94"/>
      <c r="AI71" s="94"/>
      <c r="AJ71" s="94">
        <v>4323040</v>
      </c>
      <c r="AK71" s="94"/>
      <c r="AL71" s="94"/>
      <c r="AM71" s="94"/>
      <c r="AN71" s="94"/>
      <c r="AO71" s="94"/>
      <c r="AP71" s="94"/>
      <c r="AQ71" s="94"/>
      <c r="AR71" s="94">
        <f>AB71+AJ71</f>
        <v>5767000</v>
      </c>
      <c r="AS71" s="94"/>
      <c r="AT71" s="94"/>
      <c r="AU71" s="94"/>
      <c r="AV71" s="94"/>
      <c r="AW71" s="94"/>
      <c r="AX71" s="94"/>
      <c r="AY71" s="94"/>
    </row>
    <row r="73" spans="1:79" ht="15.75" customHeight="1" x14ac:dyDescent="0.2">
      <c r="A73" s="60" t="s">
        <v>42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</row>
    <row r="74" spans="1:79" ht="30" customHeight="1" x14ac:dyDescent="0.2">
      <c r="A74" s="44" t="s">
        <v>27</v>
      </c>
      <c r="B74" s="44"/>
      <c r="C74" s="44"/>
      <c r="D74" s="44"/>
      <c r="E74" s="44"/>
      <c r="F74" s="44"/>
      <c r="G74" s="51" t="s">
        <v>43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 t="s">
        <v>2</v>
      </c>
      <c r="AA74" s="44"/>
      <c r="AB74" s="44"/>
      <c r="AC74" s="44"/>
      <c r="AD74" s="44"/>
      <c r="AE74" s="44" t="s">
        <v>1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51" t="s">
        <v>28</v>
      </c>
      <c r="AP74" s="52"/>
      <c r="AQ74" s="52"/>
      <c r="AR74" s="52"/>
      <c r="AS74" s="52"/>
      <c r="AT74" s="52"/>
      <c r="AU74" s="52"/>
      <c r="AV74" s="53"/>
      <c r="AW74" s="51" t="s">
        <v>29</v>
      </c>
      <c r="AX74" s="52"/>
      <c r="AY74" s="52"/>
      <c r="AZ74" s="52"/>
      <c r="BA74" s="52"/>
      <c r="BB74" s="52"/>
      <c r="BC74" s="52"/>
      <c r="BD74" s="53"/>
      <c r="BE74" s="51" t="s">
        <v>26</v>
      </c>
      <c r="BF74" s="52"/>
      <c r="BG74" s="52"/>
      <c r="BH74" s="52"/>
      <c r="BI74" s="52"/>
      <c r="BJ74" s="52"/>
      <c r="BK74" s="52"/>
      <c r="BL74" s="53"/>
    </row>
    <row r="75" spans="1:79" ht="15.75" customHeight="1" x14ac:dyDescent="0.2">
      <c r="A75" s="44">
        <v>1</v>
      </c>
      <c r="B75" s="44"/>
      <c r="C75" s="44"/>
      <c r="D75" s="44"/>
      <c r="E75" s="44"/>
      <c r="F75" s="44"/>
      <c r="G75" s="51">
        <v>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>
        <v>3</v>
      </c>
      <c r="AA75" s="44"/>
      <c r="AB75" s="44"/>
      <c r="AC75" s="44"/>
      <c r="AD75" s="44"/>
      <c r="AE75" s="44">
        <v>4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>
        <v>5</v>
      </c>
      <c r="AP75" s="44"/>
      <c r="AQ75" s="44"/>
      <c r="AR75" s="44"/>
      <c r="AS75" s="44"/>
      <c r="AT75" s="44"/>
      <c r="AU75" s="44"/>
      <c r="AV75" s="44"/>
      <c r="AW75" s="44">
        <v>6</v>
      </c>
      <c r="AX75" s="44"/>
      <c r="AY75" s="44"/>
      <c r="AZ75" s="44"/>
      <c r="BA75" s="44"/>
      <c r="BB75" s="44"/>
      <c r="BC75" s="44"/>
      <c r="BD75" s="44"/>
      <c r="BE75" s="44">
        <v>7</v>
      </c>
      <c r="BF75" s="44"/>
      <c r="BG75" s="44"/>
      <c r="BH75" s="44"/>
      <c r="BI75" s="44"/>
      <c r="BJ75" s="44"/>
      <c r="BK75" s="44"/>
      <c r="BL75" s="44"/>
    </row>
    <row r="76" spans="1:79" ht="12.75" hidden="1" customHeight="1" x14ac:dyDescent="0.2">
      <c r="A76" s="62" t="s">
        <v>32</v>
      </c>
      <c r="B76" s="62"/>
      <c r="C76" s="62"/>
      <c r="D76" s="62"/>
      <c r="E76" s="62"/>
      <c r="F76" s="62"/>
      <c r="G76" s="63" t="s">
        <v>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62" t="s">
        <v>19</v>
      </c>
      <c r="AA76" s="62"/>
      <c r="AB76" s="62"/>
      <c r="AC76" s="62"/>
      <c r="AD76" s="62"/>
      <c r="AE76" s="79" t="s">
        <v>31</v>
      </c>
      <c r="AF76" s="79"/>
      <c r="AG76" s="79"/>
      <c r="AH76" s="79"/>
      <c r="AI76" s="79"/>
      <c r="AJ76" s="79"/>
      <c r="AK76" s="79"/>
      <c r="AL76" s="79"/>
      <c r="AM76" s="79"/>
      <c r="AN76" s="63"/>
      <c r="AO76" s="57" t="s">
        <v>8</v>
      </c>
      <c r="AP76" s="57"/>
      <c r="AQ76" s="57"/>
      <c r="AR76" s="57"/>
      <c r="AS76" s="57"/>
      <c r="AT76" s="57"/>
      <c r="AU76" s="57"/>
      <c r="AV76" s="57"/>
      <c r="AW76" s="57" t="s">
        <v>30</v>
      </c>
      <c r="AX76" s="57"/>
      <c r="AY76" s="57"/>
      <c r="AZ76" s="57"/>
      <c r="BA76" s="57"/>
      <c r="BB76" s="57"/>
      <c r="BC76" s="57"/>
      <c r="BD76" s="57"/>
      <c r="BE76" s="57" t="s">
        <v>82</v>
      </c>
      <c r="BF76" s="57"/>
      <c r="BG76" s="57"/>
      <c r="BH76" s="57"/>
      <c r="BI76" s="57"/>
      <c r="BJ76" s="57"/>
      <c r="BK76" s="57"/>
      <c r="BL76" s="57"/>
      <c r="CA76" s="1" t="s">
        <v>17</v>
      </c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96" t="s">
        <v>81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CA77" s="4" t="s">
        <v>18</v>
      </c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84</v>
      </c>
      <c r="AA78" s="73"/>
      <c r="AB78" s="73"/>
      <c r="AC78" s="73"/>
      <c r="AD78" s="73"/>
      <c r="AE78" s="76" t="s">
        <v>85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1443960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1443960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84</v>
      </c>
      <c r="AA79" s="73"/>
      <c r="AB79" s="73"/>
      <c r="AC79" s="73"/>
      <c r="AD79" s="73"/>
      <c r="AE79" s="76" t="s">
        <v>85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4323040</v>
      </c>
      <c r="AX79" s="58"/>
      <c r="AY79" s="58"/>
      <c r="AZ79" s="58"/>
      <c r="BA79" s="58"/>
      <c r="BB79" s="58"/>
      <c r="BC79" s="58"/>
      <c r="BD79" s="58"/>
      <c r="BE79" s="58">
        <v>4323040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62">
        <v>0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89</v>
      </c>
      <c r="AA81" s="73"/>
      <c r="AB81" s="73"/>
      <c r="AC81" s="73"/>
      <c r="AD81" s="73"/>
      <c r="AE81" s="85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89</v>
      </c>
      <c r="AA82" s="73"/>
      <c r="AB82" s="73"/>
      <c r="AC82" s="73"/>
      <c r="AD82" s="73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97</v>
      </c>
      <c r="AX82" s="58"/>
      <c r="AY82" s="58"/>
      <c r="AZ82" s="58"/>
      <c r="BA82" s="58"/>
      <c r="BB82" s="58"/>
      <c r="BC82" s="58"/>
      <c r="BD82" s="58"/>
      <c r="BE82" s="58">
        <v>97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84</v>
      </c>
      <c r="AA84" s="73"/>
      <c r="AB84" s="73"/>
      <c r="AC84" s="73"/>
      <c r="AD84" s="73"/>
      <c r="AE84" s="85" t="s">
        <v>94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144396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144396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5" t="s">
        <v>95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84</v>
      </c>
      <c r="AA85" s="73"/>
      <c r="AB85" s="73"/>
      <c r="AC85" s="73"/>
      <c r="AD85" s="73"/>
      <c r="AE85" s="85" t="s">
        <v>94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44567.42</v>
      </c>
      <c r="AX85" s="58"/>
      <c r="AY85" s="58"/>
      <c r="AZ85" s="58"/>
      <c r="BA85" s="58"/>
      <c r="BB85" s="58"/>
      <c r="BC85" s="58"/>
      <c r="BD85" s="58"/>
      <c r="BE85" s="58">
        <v>44567.42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38.25" customHeight="1" x14ac:dyDescent="0.2">
      <c r="A87" s="62">
        <v>0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98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5" t="s">
        <v>99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98</v>
      </c>
      <c r="AA88" s="73"/>
      <c r="AB88" s="73"/>
      <c r="AC88" s="73"/>
      <c r="AD88" s="73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100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0" spans="1:64" ht="7.5" customHeight="1" x14ac:dyDescent="0.2"/>
    <row r="91" spans="1:64" ht="16.5" customHeight="1" x14ac:dyDescent="0.2">
      <c r="A91" s="114" t="s">
        <v>108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110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ht="15.75" customHeight="1" x14ac:dyDescent="0.2">
      <c r="A93" s="75" t="s">
        <v>3</v>
      </c>
      <c r="B93" s="75"/>
      <c r="C93" s="75"/>
      <c r="D93" s="75"/>
      <c r="E93" s="75"/>
      <c r="F93" s="75"/>
    </row>
    <row r="94" spans="1:64" ht="13.15" customHeight="1" x14ac:dyDescent="0.2">
      <c r="A94" s="111" t="s">
        <v>107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83" t="s">
        <v>46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109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5"/>
      <c r="AO97" s="116" t="s">
        <v>111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 x14ac:dyDescent="0.2">
      <c r="W98" s="78" t="s">
        <v>5</v>
      </c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O98" s="78" t="s">
        <v>63</v>
      </c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</row>
    <row r="99" spans="1:59" x14ac:dyDescent="0.2">
      <c r="A99" s="84"/>
      <c r="B99" s="84"/>
      <c r="C99" s="84"/>
      <c r="D99" s="84"/>
      <c r="E99" s="84"/>
      <c r="F99" s="84"/>
      <c r="G99" s="84"/>
      <c r="H99" s="84"/>
    </row>
    <row r="100" spans="1:59" x14ac:dyDescent="0.2">
      <c r="A100" s="78" t="s">
        <v>44</v>
      </c>
      <c r="B100" s="78"/>
      <c r="C100" s="78"/>
      <c r="D100" s="78"/>
      <c r="E100" s="78"/>
      <c r="F100" s="78"/>
      <c r="G100" s="78"/>
      <c r="H100" s="7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297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6:C67"/>
    <mergeCell ref="D68:AA68"/>
    <mergeCell ref="AB68:AI68"/>
    <mergeCell ref="W98:AM98"/>
    <mergeCell ref="A75:F75"/>
    <mergeCell ref="A76:F76"/>
    <mergeCell ref="Z76:AD76"/>
    <mergeCell ref="A73:BL73"/>
    <mergeCell ref="A74:F74"/>
    <mergeCell ref="AE74:AN74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4:BL34"/>
    <mergeCell ref="A65:AY65"/>
    <mergeCell ref="A40:F40"/>
    <mergeCell ref="A37:BL37"/>
    <mergeCell ref="Z75:AD75"/>
    <mergeCell ref="AE75:AN75"/>
    <mergeCell ref="AE76:AN76"/>
    <mergeCell ref="D66:AA67"/>
    <mergeCell ref="AB66:AI67"/>
    <mergeCell ref="AJ66:AQ67"/>
    <mergeCell ref="AO92:BG92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4:AV74"/>
    <mergeCell ref="A93:F93"/>
    <mergeCell ref="A77:F77"/>
    <mergeCell ref="Z77:AD77"/>
    <mergeCell ref="AE77:AN77"/>
    <mergeCell ref="A91:V91"/>
    <mergeCell ref="W91:AM91"/>
    <mergeCell ref="W92:AM92"/>
    <mergeCell ref="G77:Y77"/>
    <mergeCell ref="A80:F80"/>
    <mergeCell ref="G80:Y80"/>
    <mergeCell ref="A70:C70"/>
    <mergeCell ref="D70:AA70"/>
    <mergeCell ref="AB70:AI70"/>
    <mergeCell ref="AJ70:AQ70"/>
    <mergeCell ref="AW74:BD74"/>
    <mergeCell ref="AO91:BG91"/>
    <mergeCell ref="BE74:BL74"/>
    <mergeCell ref="G75:Y75"/>
    <mergeCell ref="G76:Y76"/>
    <mergeCell ref="AO75:AV75"/>
    <mergeCell ref="AR70:AY70"/>
    <mergeCell ref="Z74:AD74"/>
    <mergeCell ref="G74:Y74"/>
    <mergeCell ref="A35:BL35"/>
    <mergeCell ref="G39:BL39"/>
    <mergeCell ref="G40:BL40"/>
    <mergeCell ref="A41:F41"/>
    <mergeCell ref="A47:C47"/>
    <mergeCell ref="A48:C48"/>
    <mergeCell ref="G41:BL41"/>
    <mergeCell ref="AO1:BL1"/>
    <mergeCell ref="A64:BL6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7:L77">
    <cfRule type="cellIs" dxfId="37" priority="39" stopIfTrue="1" operator="equal">
      <formula>$G76</formula>
    </cfRule>
  </conditionalFormatting>
  <conditionalFormatting sqref="D49">
    <cfRule type="cellIs" dxfId="36" priority="40" stopIfTrue="1" operator="equal">
      <formula>$D48</formula>
    </cfRule>
  </conditionalFormatting>
  <conditionalFormatting sqref="A77:F77">
    <cfRule type="cellIs" dxfId="35" priority="41" stopIfTrue="1" operator="equal">
      <formula>0</formula>
    </cfRule>
  </conditionalFormatting>
  <conditionalFormatting sqref="D50">
    <cfRule type="cellIs" dxfId="34" priority="38" stopIfTrue="1" operator="equal">
      <formula>$D49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D55">
    <cfRule type="cellIs" dxfId="29" priority="33" stopIfTrue="1" operator="equal">
      <formula>$D54</formula>
    </cfRule>
  </conditionalFormatting>
  <conditionalFormatting sqref="D56">
    <cfRule type="cellIs" dxfId="28" priority="32" stopIfTrue="1" operator="equal">
      <formula>$D55</formula>
    </cfRule>
  </conditionalFormatting>
  <conditionalFormatting sqref="D57">
    <cfRule type="cellIs" dxfId="27" priority="31" stopIfTrue="1" operator="equal">
      <formula>$D56</formula>
    </cfRule>
  </conditionalFormatting>
  <conditionalFormatting sqref="D58">
    <cfRule type="cellIs" dxfId="26" priority="30" stopIfTrue="1" operator="equal">
      <formula>$D57</formula>
    </cfRule>
  </conditionalFormatting>
  <conditionalFormatting sqref="D59">
    <cfRule type="cellIs" dxfId="25" priority="29" stopIfTrue="1" operator="equal">
      <formula>$D58</formula>
    </cfRule>
  </conditionalFormatting>
  <conditionalFormatting sqref="D60">
    <cfRule type="cellIs" dxfId="24" priority="28" stopIfTrue="1" operator="equal">
      <formula>$D59</formula>
    </cfRule>
  </conditionalFormatting>
  <conditionalFormatting sqref="D61">
    <cfRule type="cellIs" dxfId="23" priority="27" stopIfTrue="1" operator="equal">
      <formula>$D60</formula>
    </cfRule>
  </conditionalFormatting>
  <conditionalFormatting sqref="D62">
    <cfRule type="cellIs" dxfId="22" priority="26" stopIfTrue="1" operator="equal">
      <formula>$D61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2023-06-13T07:42:00Z</cp:lastPrinted>
  <dcterms:created xsi:type="dcterms:W3CDTF">2016-08-15T09:54:21Z</dcterms:created>
  <dcterms:modified xsi:type="dcterms:W3CDTF">2023-06-13T07:44:03Z</dcterms:modified>
</cp:coreProperties>
</file>