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670" sheetId="1" r:id="rId1"/>
  </sheets>
  <definedNames>
    <definedName name="_xlnm.Print_Area" localSheetId="0">КПК0217670!$A$1:$BQ$127</definedName>
  </definedNames>
  <calcPr calcId="152511"/>
</workbook>
</file>

<file path=xl/calcChain.xml><?xml version="1.0" encoding="utf-8"?>
<calcChain xmlns="http://schemas.openxmlformats.org/spreadsheetml/2006/main">
  <c r="BH95" i="1" l="1"/>
  <c r="BC95" i="1"/>
  <c r="BH93" i="1"/>
  <c r="BC93" i="1"/>
  <c r="BH91" i="1"/>
  <c r="BC91" i="1"/>
  <c r="BH89" i="1"/>
  <c r="BC89" i="1"/>
  <c r="BD79" i="1"/>
  <c r="AY79" i="1"/>
  <c r="BI79" i="1" s="1"/>
  <c r="AS79" i="1"/>
  <c r="AC79" i="1"/>
  <c r="BD78" i="1"/>
  <c r="AY78" i="1"/>
  <c r="BI78" i="1" s="1"/>
  <c r="AS78" i="1"/>
  <c r="AC78" i="1"/>
  <c r="BD77" i="1"/>
  <c r="AY77" i="1"/>
  <c r="BI77" i="1" s="1"/>
  <c r="AS77" i="1"/>
  <c r="AC77" i="1"/>
  <c r="BD76" i="1"/>
  <c r="AY76" i="1"/>
  <c r="BI76" i="1" s="1"/>
  <c r="AS76" i="1"/>
  <c r="AC76" i="1"/>
  <c r="BD75" i="1"/>
  <c r="AY75" i="1"/>
  <c r="BI75" i="1" s="1"/>
  <c r="AS75" i="1"/>
  <c r="AC75" i="1"/>
  <c r="BD74" i="1"/>
  <c r="AY74" i="1"/>
  <c r="BI74" i="1" s="1"/>
  <c r="AS74" i="1"/>
  <c r="AC74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<sst xmlns="http://schemas.openxmlformats.org/spreadsheetml/2006/main" count="226" uniqueCount="142">
  <si>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</si>
  <si>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</si>
  <si>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</si>
  <si>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</si>
  <si>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</si>
  <si>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</si>
  <si>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</si>
  <si>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</si>
  <si>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</si>
  <si>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</si>
  <si>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</si>
  <si>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</si>
  <si>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</si>
  <si>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</si>
  <si>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</si>
  <si>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</si>
  <si>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</si>
  <si>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</si>
  <si>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</si>
  <si>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</si>
  <si>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</si>
  <si>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</si>
  <si>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</si>
  <si>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</si>
  <si>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</si>
  <si>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</si>
  <si>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</si>
  <si>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</si>
  <si>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</si>
  <si>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</si>
  <si>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</si>
  <si>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</si>
  <si>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</si>
  <si>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</si>
  <si>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</si>
  <si>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</si>
  <si>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</si>
  <si>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</si>
  <si>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</si>
  <si>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</si>
  <si>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</si>
  <si>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</si>
  <si>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</si>
  <si>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</si>
  <si>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</si>
  <si>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</si>
  <si>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</si>
  <si>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</si>
  <si>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</si>
  <si>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</si>
  <si>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</si>
  <si>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</si>
  <si>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</si>
  <si>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</si>
  <si>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</si>
  <si>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</si>
  <si>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</si>
  <si>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</si>
  <si>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</si>
  <si>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</si>
  <si>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</si>
  <si>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</si>
  <si>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</si>
  <si>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</si>
  <si>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</si>
  <si>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</si>
  <si>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</si>
  <si>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</si>
  <si>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</si>
  <si>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</si>
  <si>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</si>
  <si>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</si>
  <si>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</si>
  <si>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</si>
  <si>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</si>
  <si>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</si>
  <si>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</si>
  <si>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</si>
  <si>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</si>
  <si>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</si>
  <si>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</si>
  <si>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</si>
  <si>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</si>
  <si>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дизель-генераторів  КП"Комунальник"</t>
  </si>
  <si>
    <t>Придбання генератора СК "Шахтар"</t>
  </si>
  <si>
    <t>Придбання гусеничного  бульдозера ТС-10   КП"Червоноградводоканал"</t>
  </si>
  <si>
    <t>Придбання дизельного генератора з частотним перетворювачем КП"Червоноградводоканал"</t>
  </si>
  <si>
    <t>Закупівля генераторів КП"Червоноградводоканал"</t>
  </si>
  <si>
    <t>Придбаннягенераторів електричного струму для облаштування захисних споруд цивільного захисту КП"Червонограджитлокомунсервіс"</t>
  </si>
  <si>
    <t>Придбання дизель генератора номінальною потужністю 18 кВт для районної газової котельні №9,  м.Соснівка, вул.Грушевського,36б КП"Червоноградтеплокомуненерго"</t>
  </si>
  <si>
    <t>Закупівля фекальних насосів КП"Червоноградводоканал"</t>
  </si>
  <si>
    <t>Придбання екскаватора КП"Червоноградтеплокомуненерго"</t>
  </si>
  <si>
    <t>Придбання мотопомпи HONDA WT 40 XK3  КП "Червонограджитлокомунсервіс"</t>
  </si>
  <si>
    <t>Придбання генераторів КП"Комунальник"</t>
  </si>
  <si>
    <t>УСЬОГО</t>
  </si>
  <si>
    <t>Економія коштів.Оплата проводилася згідно накладних</t>
  </si>
  <si>
    <t>Відсутність учасників при проведенні тендеру на пидбання дизельного генератора</t>
  </si>
  <si>
    <t>Придбання генераторів по нижчій вартості</t>
  </si>
  <si>
    <t>Відсутність учасників в даній процедурі закупівлі</t>
  </si>
  <si>
    <t>Відсутність учсників в даній процедурі закупівлі</t>
  </si>
  <si>
    <t>Програма використання внесків органу місцевого самоврядування до статутного капіталу КП "Червоноградводоканал" на 2022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</si>
  <si>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</si>
  <si>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</si>
  <si>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</si>
  <si>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фонду комунального підприємства "Червоноградтеплокомуненерго"</t>
  </si>
  <si>
    <t>Усього</t>
  </si>
  <si>
    <t>затрат</t>
  </si>
  <si>
    <t/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</si>
  <si>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</si>
  <si>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</si>
  <si>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</si>
  <si>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</si>
  <si>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</si>
  <si>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</si>
  <si>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</si>
  <si>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</si>
  <si>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</si>
  <si>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</si>
  <si>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</si>
  <si>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</si>
  <si>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</si>
  <si>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Розбіжність пояснюється відсутністю учасників в процедурі закупівлі</t>
  </si>
  <si>
    <t>Підтримка підприємств комунальної форми власності</t>
  </si>
  <si>
    <t>Відхилення між фактичними та затвердженими результативними показниками за рахунок дотримання вимог Закону України "Про публічні закупівлі"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</si>
  <si>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</si>
  <si>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</si>
  <si>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</si>
  <si>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</si>
  <si>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</si>
  <si>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</si>
  <si>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</si>
  <si>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</si>
  <si>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</si>
  <si>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</si>
  <si>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</si>
  <si>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</si>
  <si>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</si>
  <si>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</si>
  <si>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</si>
  <si>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   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</t>
  </si>
  <si>
    <t>03348643                                                                                               31616100                                                 41466374                                                                  00185347                                              23966248</t>
  </si>
  <si>
    <t>Бюджетна програма "Внески до статутного капіталу суб'єктів господарювання" у 2022 році  виконана не в повному обсязі. У зв'язку із складною ситуацією в країні були відсутні  учасники в процедурі закупівлі.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</si>
</sst>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7"/>
  <sheetViews>
    <sheetView tabSelected="1" topLeftCell="A83" zoomScaleNormal="100" workbookViewId="0">
      <selection activeCell="A116" sqref="A116:BL11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133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125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130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75" customHeight="1" x14ac:dyDescent="0.2">
      <c r="A17" s="23" t="s">
        <v>33</v>
      </c>
      <c r="B17" s="149" t="s">
        <v>136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139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140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9" t="s">
        <v>134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137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138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135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131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1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6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122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18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6.75" customHeight="1" x14ac:dyDescent="0.2"/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132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0</v>
      </c>
      <c r="AB43" s="57"/>
      <c r="AC43" s="57"/>
      <c r="AD43" s="57"/>
      <c r="AE43" s="57"/>
      <c r="AF43" s="57">
        <v>99500</v>
      </c>
      <c r="AG43" s="57"/>
      <c r="AH43" s="57"/>
      <c r="AI43" s="57"/>
      <c r="AJ43" s="57"/>
      <c r="AK43" s="57">
        <f>AA43+AF43</f>
        <v>99500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95700</v>
      </c>
      <c r="AV43" s="57"/>
      <c r="AW43" s="57"/>
      <c r="AX43" s="57"/>
      <c r="AY43" s="57"/>
      <c r="AZ43" s="57">
        <f>AP43+AU43</f>
        <v>95700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-3800</v>
      </c>
      <c r="BJ43" s="57"/>
      <c r="BK43" s="57"/>
      <c r="BL43" s="57"/>
      <c r="BM43" s="57"/>
      <c r="BN43" s="57">
        <f>BD43+BI43</f>
        <v>-3800</v>
      </c>
      <c r="BO43" s="57"/>
      <c r="BP43" s="57"/>
      <c r="BQ43" s="57"/>
      <c r="CA43" s="1" t="s">
        <v>20</v>
      </c>
    </row>
    <row r="44" spans="1:79" ht="1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0</v>
      </c>
      <c r="AB44" s="57"/>
      <c r="AC44" s="57"/>
      <c r="AD44" s="57"/>
      <c r="AE44" s="57"/>
      <c r="AF44" s="57">
        <v>72000</v>
      </c>
      <c r="AG44" s="57"/>
      <c r="AH44" s="57"/>
      <c r="AI44" s="57"/>
      <c r="AJ44" s="57"/>
      <c r="AK44" s="57">
        <f>AA44+AF44</f>
        <v>72000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72000</v>
      </c>
      <c r="AV44" s="57"/>
      <c r="AW44" s="57"/>
      <c r="AX44" s="57"/>
      <c r="AY44" s="57"/>
      <c r="AZ44" s="57">
        <f>AP44+AU44</f>
        <v>72000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0</v>
      </c>
      <c r="BO44" s="57"/>
      <c r="BP44" s="57"/>
      <c r="BQ44" s="57"/>
    </row>
    <row r="45" spans="1:79" ht="1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0</v>
      </c>
      <c r="AB45" s="57"/>
      <c r="AC45" s="57"/>
      <c r="AD45" s="57"/>
      <c r="AE45" s="57"/>
      <c r="AF45" s="57">
        <v>2700000</v>
      </c>
      <c r="AG45" s="57"/>
      <c r="AH45" s="57"/>
      <c r="AI45" s="57"/>
      <c r="AJ45" s="57"/>
      <c r="AK45" s="57">
        <f>AA45+AF45</f>
        <v>2700000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2700000</v>
      </c>
      <c r="AV45" s="57"/>
      <c r="AW45" s="57"/>
      <c r="AX45" s="57"/>
      <c r="AY45" s="57"/>
      <c r="AZ45" s="57">
        <f>AP45+AU45</f>
        <v>2700000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</row>
    <row r="46" spans="1:79" ht="25.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0</v>
      </c>
      <c r="AB46" s="57"/>
      <c r="AC46" s="57"/>
      <c r="AD46" s="57"/>
      <c r="AE46" s="57"/>
      <c r="AF46" s="57">
        <v>960000</v>
      </c>
      <c r="AG46" s="57"/>
      <c r="AH46" s="57"/>
      <c r="AI46" s="57"/>
      <c r="AJ46" s="57"/>
      <c r="AK46" s="57">
        <f>AA46+AF46</f>
        <v>960000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220000</v>
      </c>
      <c r="AV46" s="57"/>
      <c r="AW46" s="57"/>
      <c r="AX46" s="57"/>
      <c r="AY46" s="57"/>
      <c r="AZ46" s="57">
        <f>AP46+AU46</f>
        <v>220000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-740000</v>
      </c>
      <c r="BJ46" s="57"/>
      <c r="BK46" s="57"/>
      <c r="BL46" s="57"/>
      <c r="BM46" s="57"/>
      <c r="BN46" s="57">
        <f>BD46+BI46</f>
        <v>-740000</v>
      </c>
      <c r="BO46" s="57"/>
      <c r="BP46" s="57"/>
      <c r="BQ46" s="57"/>
    </row>
    <row r="47" spans="1:79" ht="15" customHeight="1" x14ac:dyDescent="0.2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0</v>
      </c>
      <c r="AB47" s="57"/>
      <c r="AC47" s="57"/>
      <c r="AD47" s="57"/>
      <c r="AE47" s="57"/>
      <c r="AF47" s="57">
        <v>90000</v>
      </c>
      <c r="AG47" s="57"/>
      <c r="AH47" s="57"/>
      <c r="AI47" s="57"/>
      <c r="AJ47" s="57"/>
      <c r="AK47" s="57">
        <f>AA47+AF47</f>
        <v>90000</v>
      </c>
      <c r="AL47" s="57"/>
      <c r="AM47" s="57"/>
      <c r="AN47" s="57"/>
      <c r="AO47" s="57"/>
      <c r="AP47" s="57">
        <v>0</v>
      </c>
      <c r="AQ47" s="57"/>
      <c r="AR47" s="57"/>
      <c r="AS47" s="57"/>
      <c r="AT47" s="57"/>
      <c r="AU47" s="57">
        <v>90000</v>
      </c>
      <c r="AV47" s="57"/>
      <c r="AW47" s="57"/>
      <c r="AX47" s="57"/>
      <c r="AY47" s="57"/>
      <c r="AZ47" s="57">
        <f>AP47+AU47</f>
        <v>90000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25.5" customHeight="1" x14ac:dyDescent="0.2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0</v>
      </c>
      <c r="AB48" s="57"/>
      <c r="AC48" s="57"/>
      <c r="AD48" s="57"/>
      <c r="AE48" s="57"/>
      <c r="AF48" s="57">
        <v>429000</v>
      </c>
      <c r="AG48" s="57"/>
      <c r="AH48" s="57"/>
      <c r="AI48" s="57"/>
      <c r="AJ48" s="57"/>
      <c r="AK48" s="57">
        <f>AA48+AF48</f>
        <v>429000</v>
      </c>
      <c r="AL48" s="57"/>
      <c r="AM48" s="57"/>
      <c r="AN48" s="57"/>
      <c r="AO48" s="57"/>
      <c r="AP48" s="57">
        <v>0</v>
      </c>
      <c r="AQ48" s="57"/>
      <c r="AR48" s="57"/>
      <c r="AS48" s="57"/>
      <c r="AT48" s="57"/>
      <c r="AU48" s="57">
        <v>423042.5</v>
      </c>
      <c r="AV48" s="57"/>
      <c r="AW48" s="57"/>
      <c r="AX48" s="57"/>
      <c r="AY48" s="57"/>
      <c r="AZ48" s="57">
        <f>AP48+AU48</f>
        <v>423042.5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-5957.5</v>
      </c>
      <c r="BJ48" s="57"/>
      <c r="BK48" s="57"/>
      <c r="BL48" s="57"/>
      <c r="BM48" s="57"/>
      <c r="BN48" s="57">
        <f>BD48+BI48</f>
        <v>-5957.5</v>
      </c>
      <c r="BO48" s="57"/>
      <c r="BP48" s="57"/>
      <c r="BQ48" s="57"/>
    </row>
    <row r="49" spans="1:79" ht="38.25" customHeight="1" x14ac:dyDescent="0.2">
      <c r="A49" s="82">
        <v>7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0</v>
      </c>
      <c r="AB49" s="57"/>
      <c r="AC49" s="57"/>
      <c r="AD49" s="57"/>
      <c r="AE49" s="57"/>
      <c r="AF49" s="57">
        <v>380000</v>
      </c>
      <c r="AG49" s="57"/>
      <c r="AH49" s="57"/>
      <c r="AI49" s="57"/>
      <c r="AJ49" s="57"/>
      <c r="AK49" s="57">
        <f>AA49+AF49</f>
        <v>380000</v>
      </c>
      <c r="AL49" s="57"/>
      <c r="AM49" s="57"/>
      <c r="AN49" s="57"/>
      <c r="AO49" s="57"/>
      <c r="AP49" s="57">
        <v>0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0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-380000</v>
      </c>
      <c r="BJ49" s="57"/>
      <c r="BK49" s="57"/>
      <c r="BL49" s="57"/>
      <c r="BM49" s="57"/>
      <c r="BN49" s="57">
        <f>BD49+BI49</f>
        <v>-380000</v>
      </c>
      <c r="BO49" s="57"/>
      <c r="BP49" s="57"/>
      <c r="BQ49" s="57"/>
    </row>
    <row r="50" spans="1:79" ht="15" customHeight="1" x14ac:dyDescent="0.2">
      <c r="A50" s="82">
        <v>8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0</v>
      </c>
      <c r="AB50" s="57"/>
      <c r="AC50" s="57"/>
      <c r="AD50" s="57"/>
      <c r="AE50" s="57"/>
      <c r="AF50" s="57">
        <v>80000</v>
      </c>
      <c r="AG50" s="57"/>
      <c r="AH50" s="57"/>
      <c r="AI50" s="57"/>
      <c r="AJ50" s="57"/>
      <c r="AK50" s="57">
        <f>AA50+AF50</f>
        <v>80000</v>
      </c>
      <c r="AL50" s="57"/>
      <c r="AM50" s="57"/>
      <c r="AN50" s="57"/>
      <c r="AO50" s="57"/>
      <c r="AP50" s="57">
        <v>0</v>
      </c>
      <c r="AQ50" s="57"/>
      <c r="AR50" s="57"/>
      <c r="AS50" s="57"/>
      <c r="AT50" s="57"/>
      <c r="AU50" s="57">
        <v>80000</v>
      </c>
      <c r="AV50" s="57"/>
      <c r="AW50" s="57"/>
      <c r="AX50" s="57"/>
      <c r="AY50" s="57"/>
      <c r="AZ50" s="57">
        <f>AP50+AU50</f>
        <v>80000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79" ht="15" customHeight="1" x14ac:dyDescent="0.2">
      <c r="A51" s="82">
        <v>9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0</v>
      </c>
      <c r="AB51" s="57"/>
      <c r="AC51" s="57"/>
      <c r="AD51" s="57"/>
      <c r="AE51" s="57"/>
      <c r="AF51" s="57">
        <v>3480960</v>
      </c>
      <c r="AG51" s="57"/>
      <c r="AH51" s="57"/>
      <c r="AI51" s="57"/>
      <c r="AJ51" s="57"/>
      <c r="AK51" s="57">
        <f>AA51+AF51</f>
        <v>3480960</v>
      </c>
      <c r="AL51" s="57"/>
      <c r="AM51" s="57"/>
      <c r="AN51" s="57"/>
      <c r="AO51" s="57"/>
      <c r="AP51" s="57">
        <v>0</v>
      </c>
      <c r="AQ51" s="57"/>
      <c r="AR51" s="57"/>
      <c r="AS51" s="57"/>
      <c r="AT51" s="57"/>
      <c r="AU51" s="57">
        <v>3480960</v>
      </c>
      <c r="AV51" s="57"/>
      <c r="AW51" s="57"/>
      <c r="AX51" s="57"/>
      <c r="AY51" s="57"/>
      <c r="AZ51" s="57">
        <f>AP51+AU51</f>
        <v>3480960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0</v>
      </c>
      <c r="BO51" s="57"/>
      <c r="BP51" s="57"/>
      <c r="BQ51" s="57"/>
    </row>
    <row r="52" spans="1:79" ht="15" customHeight="1" x14ac:dyDescent="0.2">
      <c r="A52" s="82">
        <v>10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99900</v>
      </c>
      <c r="AG52" s="57"/>
      <c r="AH52" s="57"/>
      <c r="AI52" s="57"/>
      <c r="AJ52" s="57"/>
      <c r="AK52" s="57">
        <f>AA52+AF52</f>
        <v>99900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0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-99900</v>
      </c>
      <c r="BJ52" s="57"/>
      <c r="BK52" s="57"/>
      <c r="BL52" s="57"/>
      <c r="BM52" s="57"/>
      <c r="BN52" s="57">
        <f>BD52+BI52</f>
        <v>-99900</v>
      </c>
      <c r="BO52" s="57"/>
      <c r="BP52" s="57"/>
      <c r="BQ52" s="57"/>
    </row>
    <row r="53" spans="1:79" ht="15" customHeight="1" x14ac:dyDescent="0.2">
      <c r="A53" s="82">
        <v>11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0</v>
      </c>
      <c r="AB53" s="57"/>
      <c r="AC53" s="57"/>
      <c r="AD53" s="57"/>
      <c r="AE53" s="57"/>
      <c r="AF53" s="57">
        <v>217000</v>
      </c>
      <c r="AG53" s="57"/>
      <c r="AH53" s="57"/>
      <c r="AI53" s="57"/>
      <c r="AJ53" s="57"/>
      <c r="AK53" s="57">
        <f>AA53+AF53</f>
        <v>217000</v>
      </c>
      <c r="AL53" s="57"/>
      <c r="AM53" s="57"/>
      <c r="AN53" s="57"/>
      <c r="AO53" s="57"/>
      <c r="AP53" s="57">
        <v>0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0</v>
      </c>
      <c r="BA53" s="57"/>
      <c r="BB53" s="57"/>
      <c r="BC53" s="57"/>
      <c r="BD53" s="57">
        <f>AP53-AA53</f>
        <v>0</v>
      </c>
      <c r="BE53" s="57"/>
      <c r="BF53" s="57"/>
      <c r="BG53" s="57"/>
      <c r="BH53" s="57"/>
      <c r="BI53" s="57">
        <f>AU53-AF53</f>
        <v>-217000</v>
      </c>
      <c r="BJ53" s="57"/>
      <c r="BK53" s="57"/>
      <c r="BL53" s="57"/>
      <c r="BM53" s="57"/>
      <c r="BN53" s="57">
        <f>BD53+BI53</f>
        <v>-217000</v>
      </c>
      <c r="BO53" s="57"/>
      <c r="BP53" s="57"/>
      <c r="BQ53" s="57"/>
    </row>
    <row r="54" spans="1:79" s="122" customFormat="1" ht="15" customHeight="1" x14ac:dyDescent="0.2">
      <c r="A54" s="118"/>
      <c r="B54" s="118"/>
      <c r="C54" s="119" t="s">
        <v>94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1"/>
      <c r="AA54" s="83">
        <v>0</v>
      </c>
      <c r="AB54" s="83"/>
      <c r="AC54" s="83"/>
      <c r="AD54" s="83"/>
      <c r="AE54" s="83"/>
      <c r="AF54" s="83">
        <v>8608360</v>
      </c>
      <c r="AG54" s="83"/>
      <c r="AH54" s="83"/>
      <c r="AI54" s="83"/>
      <c r="AJ54" s="83"/>
      <c r="AK54" s="83">
        <f>AA54+AF54</f>
        <v>8608360</v>
      </c>
      <c r="AL54" s="83"/>
      <c r="AM54" s="83"/>
      <c r="AN54" s="83"/>
      <c r="AO54" s="83"/>
      <c r="AP54" s="83">
        <v>0</v>
      </c>
      <c r="AQ54" s="83"/>
      <c r="AR54" s="83"/>
      <c r="AS54" s="83"/>
      <c r="AT54" s="83"/>
      <c r="AU54" s="83">
        <v>7161702.5</v>
      </c>
      <c r="AV54" s="83"/>
      <c r="AW54" s="83"/>
      <c r="AX54" s="83"/>
      <c r="AY54" s="83"/>
      <c r="AZ54" s="83">
        <f>AP54+AU54</f>
        <v>7161702.5</v>
      </c>
      <c r="BA54" s="83"/>
      <c r="BB54" s="83"/>
      <c r="BC54" s="83"/>
      <c r="BD54" s="83">
        <f>AP54-AA54</f>
        <v>0</v>
      </c>
      <c r="BE54" s="83"/>
      <c r="BF54" s="83"/>
      <c r="BG54" s="83"/>
      <c r="BH54" s="83"/>
      <c r="BI54" s="83">
        <f>AU54-AF54</f>
        <v>-1446657.5</v>
      </c>
      <c r="BJ54" s="83"/>
      <c r="BK54" s="83"/>
      <c r="BL54" s="83"/>
      <c r="BM54" s="83"/>
      <c r="BN54" s="83">
        <f>BD54+BI54</f>
        <v>-1446657.5</v>
      </c>
      <c r="BO54" s="83"/>
      <c r="BP54" s="83"/>
      <c r="BQ54" s="83"/>
    </row>
    <row r="55" spans="1:79" ht="10.5" customHeight="1" x14ac:dyDescent="0.2"/>
    <row r="56" spans="1:79" ht="29.25" customHeight="1" x14ac:dyDescent="0.2">
      <c r="A56" s="41" t="s">
        <v>76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</row>
    <row r="57" spans="1:79" ht="9.75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</row>
    <row r="58" spans="1:79" ht="15.75" customHeight="1" x14ac:dyDescent="0.2">
      <c r="A58" s="69" t="s">
        <v>3</v>
      </c>
      <c r="B58" s="69"/>
      <c r="C58" s="54" t="s">
        <v>60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</row>
    <row r="59" spans="1:79" ht="15.75" x14ac:dyDescent="0.2">
      <c r="A59" s="69">
        <v>1</v>
      </c>
      <c r="B59" s="69"/>
      <c r="C59" s="102">
        <v>2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</row>
    <row r="60" spans="1:79" hidden="1" x14ac:dyDescent="0.2">
      <c r="A60" s="96" t="s">
        <v>13</v>
      </c>
      <c r="B60" s="97"/>
      <c r="C60" s="99" t="s">
        <v>14</v>
      </c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0"/>
      <c r="BP60" s="100"/>
      <c r="BQ60" s="101"/>
      <c r="CA60" s="1" t="s">
        <v>70</v>
      </c>
    </row>
    <row r="61" spans="1:79" ht="14.25" customHeight="1" x14ac:dyDescent="0.2">
      <c r="A61" s="96">
        <v>1</v>
      </c>
      <c r="B61" s="97"/>
      <c r="C61" s="155" t="s">
        <v>95</v>
      </c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4"/>
      <c r="CA61" s="1" t="s">
        <v>61</v>
      </c>
    </row>
    <row r="62" spans="1:79" ht="14.25" customHeight="1" x14ac:dyDescent="0.2">
      <c r="A62" s="96">
        <v>4</v>
      </c>
      <c r="B62" s="97"/>
      <c r="C62" s="155" t="s">
        <v>96</v>
      </c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4"/>
    </row>
    <row r="63" spans="1:79" ht="14.25" customHeight="1" x14ac:dyDescent="0.2">
      <c r="A63" s="96">
        <v>6</v>
      </c>
      <c r="B63" s="97"/>
      <c r="C63" s="155" t="s">
        <v>97</v>
      </c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4"/>
    </row>
    <row r="64" spans="1:79" ht="14.25" customHeight="1" x14ac:dyDescent="0.2">
      <c r="A64" s="96">
        <v>7</v>
      </c>
      <c r="B64" s="97"/>
      <c r="C64" s="155" t="s">
        <v>98</v>
      </c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4"/>
    </row>
    <row r="65" spans="1:79" ht="14.25" customHeight="1" x14ac:dyDescent="0.2">
      <c r="A65" s="96">
        <v>10</v>
      </c>
      <c r="B65" s="97"/>
      <c r="C65" s="155" t="s">
        <v>99</v>
      </c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4"/>
    </row>
    <row r="66" spans="1:79" ht="14.25" customHeight="1" x14ac:dyDescent="0.2">
      <c r="A66" s="96">
        <v>11</v>
      </c>
      <c r="B66" s="97"/>
      <c r="C66" s="155" t="s">
        <v>98</v>
      </c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4"/>
    </row>
    <row r="67" spans="1:79" ht="6" customHeight="1" x14ac:dyDescent="0.2"/>
    <row r="68" spans="1:79" ht="15.75" customHeight="1" x14ac:dyDescent="0.2">
      <c r="A68" s="41" t="s">
        <v>42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</row>
    <row r="69" spans="1:79" ht="15" customHeight="1" x14ac:dyDescent="0.2">
      <c r="A69" s="98" t="s">
        <v>132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8"/>
      <c r="BF69" s="98"/>
      <c r="BG69" s="98"/>
      <c r="BH69" s="98"/>
      <c r="BI69" s="98"/>
      <c r="BJ69" s="98"/>
      <c r="BK69" s="98"/>
      <c r="BL69" s="98"/>
      <c r="BM69" s="98"/>
      <c r="BN69" s="98"/>
    </row>
    <row r="70" spans="1:79" ht="28.5" customHeight="1" x14ac:dyDescent="0.2">
      <c r="A70" s="51" t="s">
        <v>3</v>
      </c>
      <c r="B70" s="53"/>
      <c r="C70" s="54" t="s">
        <v>28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 t="s">
        <v>25</v>
      </c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 t="s">
        <v>44</v>
      </c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 t="s">
        <v>0</v>
      </c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2"/>
      <c r="BP70" s="2"/>
      <c r="BQ70" s="2"/>
    </row>
    <row r="71" spans="1:79" ht="29.1" customHeight="1" x14ac:dyDescent="0.2">
      <c r="A71" s="103"/>
      <c r="B71" s="10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 t="s">
        <v>2</v>
      </c>
      <c r="T71" s="54"/>
      <c r="U71" s="54"/>
      <c r="V71" s="54"/>
      <c r="W71" s="54"/>
      <c r="X71" s="54" t="s">
        <v>1</v>
      </c>
      <c r="Y71" s="54"/>
      <c r="Z71" s="54"/>
      <c r="AA71" s="54"/>
      <c r="AB71" s="54"/>
      <c r="AC71" s="54" t="s">
        <v>26</v>
      </c>
      <c r="AD71" s="54"/>
      <c r="AE71" s="54"/>
      <c r="AF71" s="54"/>
      <c r="AG71" s="54"/>
      <c r="AH71" s="54"/>
      <c r="AI71" s="54" t="s">
        <v>2</v>
      </c>
      <c r="AJ71" s="54"/>
      <c r="AK71" s="54"/>
      <c r="AL71" s="54"/>
      <c r="AM71" s="54"/>
      <c r="AN71" s="54" t="s">
        <v>1</v>
      </c>
      <c r="AO71" s="54"/>
      <c r="AP71" s="54"/>
      <c r="AQ71" s="54"/>
      <c r="AR71" s="54"/>
      <c r="AS71" s="54" t="s">
        <v>26</v>
      </c>
      <c r="AT71" s="54"/>
      <c r="AU71" s="54"/>
      <c r="AV71" s="54"/>
      <c r="AW71" s="54"/>
      <c r="AX71" s="54"/>
      <c r="AY71" s="42" t="s">
        <v>2</v>
      </c>
      <c r="AZ71" s="55"/>
      <c r="BA71" s="55"/>
      <c r="BB71" s="55"/>
      <c r="BC71" s="56"/>
      <c r="BD71" s="42" t="s">
        <v>1</v>
      </c>
      <c r="BE71" s="55"/>
      <c r="BF71" s="55"/>
      <c r="BG71" s="55"/>
      <c r="BH71" s="56"/>
      <c r="BI71" s="54" t="s">
        <v>26</v>
      </c>
      <c r="BJ71" s="54"/>
      <c r="BK71" s="54"/>
      <c r="BL71" s="54"/>
      <c r="BM71" s="54"/>
      <c r="BN71" s="54"/>
      <c r="BO71" s="2"/>
      <c r="BP71" s="2"/>
      <c r="BQ71" s="2"/>
    </row>
    <row r="72" spans="1:79" ht="15.95" customHeight="1" x14ac:dyDescent="0.25">
      <c r="A72" s="54">
        <v>1</v>
      </c>
      <c r="B72" s="54"/>
      <c r="C72" s="54">
        <v>2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>
        <v>3</v>
      </c>
      <c r="T72" s="54"/>
      <c r="U72" s="54"/>
      <c r="V72" s="54"/>
      <c r="W72" s="54"/>
      <c r="X72" s="54">
        <v>4</v>
      </c>
      <c r="Y72" s="54"/>
      <c r="Z72" s="54"/>
      <c r="AA72" s="54"/>
      <c r="AB72" s="54"/>
      <c r="AC72" s="54">
        <v>5</v>
      </c>
      <c r="AD72" s="54"/>
      <c r="AE72" s="54"/>
      <c r="AF72" s="54"/>
      <c r="AG72" s="54"/>
      <c r="AH72" s="54"/>
      <c r="AI72" s="54">
        <v>6</v>
      </c>
      <c r="AJ72" s="54"/>
      <c r="AK72" s="54"/>
      <c r="AL72" s="54"/>
      <c r="AM72" s="54"/>
      <c r="AN72" s="54">
        <v>7</v>
      </c>
      <c r="AO72" s="54"/>
      <c r="AP72" s="54"/>
      <c r="AQ72" s="54"/>
      <c r="AR72" s="54"/>
      <c r="AS72" s="54">
        <v>8</v>
      </c>
      <c r="AT72" s="54"/>
      <c r="AU72" s="54"/>
      <c r="AV72" s="54"/>
      <c r="AW72" s="54"/>
      <c r="AX72" s="54"/>
      <c r="AY72" s="54">
        <v>9</v>
      </c>
      <c r="AZ72" s="54"/>
      <c r="BA72" s="54"/>
      <c r="BB72" s="54"/>
      <c r="BC72" s="54"/>
      <c r="BD72" s="54">
        <v>10</v>
      </c>
      <c r="BE72" s="54"/>
      <c r="BF72" s="54"/>
      <c r="BG72" s="54"/>
      <c r="BH72" s="54"/>
      <c r="BI72" s="42">
        <v>11</v>
      </c>
      <c r="BJ72" s="55"/>
      <c r="BK72" s="55"/>
      <c r="BL72" s="55"/>
      <c r="BM72" s="55"/>
      <c r="BN72" s="56"/>
      <c r="BO72" s="6"/>
      <c r="BP72" s="6"/>
      <c r="BQ72" s="6"/>
    </row>
    <row r="73" spans="1:79" ht="18" hidden="1" customHeight="1" x14ac:dyDescent="0.2">
      <c r="A73" s="94" t="s">
        <v>13</v>
      </c>
      <c r="B73" s="94"/>
      <c r="C73" s="95" t="s">
        <v>14</v>
      </c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40" t="s">
        <v>10</v>
      </c>
      <c r="T73" s="40"/>
      <c r="U73" s="40"/>
      <c r="V73" s="40"/>
      <c r="W73" s="40"/>
      <c r="X73" s="40" t="s">
        <v>9</v>
      </c>
      <c r="Y73" s="40"/>
      <c r="Z73" s="40"/>
      <c r="AA73" s="40"/>
      <c r="AB73" s="40"/>
      <c r="AC73" s="78" t="s">
        <v>16</v>
      </c>
      <c r="AD73" s="106"/>
      <c r="AE73" s="106"/>
      <c r="AF73" s="106"/>
      <c r="AG73" s="106"/>
      <c r="AH73" s="106"/>
      <c r="AI73" s="40" t="s">
        <v>11</v>
      </c>
      <c r="AJ73" s="40"/>
      <c r="AK73" s="40"/>
      <c r="AL73" s="40"/>
      <c r="AM73" s="40"/>
      <c r="AN73" s="40" t="s">
        <v>12</v>
      </c>
      <c r="AO73" s="40"/>
      <c r="AP73" s="40"/>
      <c r="AQ73" s="40"/>
      <c r="AR73" s="40"/>
      <c r="AS73" s="78" t="s">
        <v>16</v>
      </c>
      <c r="AT73" s="106"/>
      <c r="AU73" s="106"/>
      <c r="AV73" s="106"/>
      <c r="AW73" s="106"/>
      <c r="AX73" s="106"/>
      <c r="AY73" s="107" t="s">
        <v>17</v>
      </c>
      <c r="AZ73" s="108"/>
      <c r="BA73" s="108"/>
      <c r="BB73" s="108"/>
      <c r="BC73" s="109"/>
      <c r="BD73" s="107" t="s">
        <v>17</v>
      </c>
      <c r="BE73" s="108"/>
      <c r="BF73" s="108"/>
      <c r="BG73" s="108"/>
      <c r="BH73" s="109"/>
      <c r="BI73" s="106" t="s">
        <v>16</v>
      </c>
      <c r="BJ73" s="106"/>
      <c r="BK73" s="106"/>
      <c r="BL73" s="106"/>
      <c r="BM73" s="106"/>
      <c r="BN73" s="106"/>
      <c r="BO73" s="7"/>
      <c r="BP73" s="7"/>
      <c r="BQ73" s="7"/>
      <c r="CA73" s="1" t="s">
        <v>21</v>
      </c>
    </row>
    <row r="74" spans="1:79" ht="38.25" customHeight="1" x14ac:dyDescent="0.2">
      <c r="A74" s="94">
        <v>1</v>
      </c>
      <c r="B74" s="94"/>
      <c r="C74" s="123" t="s">
        <v>100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7"/>
      <c r="S74" s="110">
        <v>0</v>
      </c>
      <c r="T74" s="110"/>
      <c r="U74" s="110"/>
      <c r="V74" s="110"/>
      <c r="W74" s="110"/>
      <c r="X74" s="110">
        <v>3830000</v>
      </c>
      <c r="Y74" s="110"/>
      <c r="Z74" s="110"/>
      <c r="AA74" s="110"/>
      <c r="AB74" s="110"/>
      <c r="AC74" s="110">
        <f>S74+X74</f>
        <v>3830000</v>
      </c>
      <c r="AD74" s="110"/>
      <c r="AE74" s="110"/>
      <c r="AF74" s="110"/>
      <c r="AG74" s="110"/>
      <c r="AH74" s="110"/>
      <c r="AI74" s="110">
        <v>0</v>
      </c>
      <c r="AJ74" s="110"/>
      <c r="AK74" s="110"/>
      <c r="AL74" s="110"/>
      <c r="AM74" s="110"/>
      <c r="AN74" s="110">
        <v>3090000</v>
      </c>
      <c r="AO74" s="110"/>
      <c r="AP74" s="110"/>
      <c r="AQ74" s="110"/>
      <c r="AR74" s="110"/>
      <c r="AS74" s="110">
        <f>AI74+AN74</f>
        <v>3090000</v>
      </c>
      <c r="AT74" s="110"/>
      <c r="AU74" s="110"/>
      <c r="AV74" s="110"/>
      <c r="AW74" s="110"/>
      <c r="AX74" s="110"/>
      <c r="AY74" s="110">
        <f>AI74-S74</f>
        <v>0</v>
      </c>
      <c r="AZ74" s="110"/>
      <c r="BA74" s="110"/>
      <c r="BB74" s="110"/>
      <c r="BC74" s="110"/>
      <c r="BD74" s="124">
        <f>AN74-X74</f>
        <v>-740000</v>
      </c>
      <c r="BE74" s="124"/>
      <c r="BF74" s="124"/>
      <c r="BG74" s="124"/>
      <c r="BH74" s="124"/>
      <c r="BI74" s="124">
        <f>AY74+BD74</f>
        <v>-740000</v>
      </c>
      <c r="BJ74" s="124"/>
      <c r="BK74" s="124"/>
      <c r="BL74" s="124"/>
      <c r="BM74" s="124"/>
      <c r="BN74" s="124"/>
      <c r="BO74" s="8"/>
      <c r="BP74" s="8"/>
      <c r="BQ74" s="8"/>
      <c r="CA74" s="1" t="s">
        <v>22</v>
      </c>
    </row>
    <row r="75" spans="1:79" ht="51" customHeight="1" x14ac:dyDescent="0.2">
      <c r="A75" s="94">
        <v>2</v>
      </c>
      <c r="B75" s="94"/>
      <c r="C75" s="123" t="s">
        <v>101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7"/>
      <c r="S75" s="110">
        <v>0</v>
      </c>
      <c r="T75" s="110"/>
      <c r="U75" s="110"/>
      <c r="V75" s="110"/>
      <c r="W75" s="110"/>
      <c r="X75" s="110">
        <v>528900</v>
      </c>
      <c r="Y75" s="110"/>
      <c r="Z75" s="110"/>
      <c r="AA75" s="110"/>
      <c r="AB75" s="110"/>
      <c r="AC75" s="110">
        <f>S75+X75</f>
        <v>528900</v>
      </c>
      <c r="AD75" s="110"/>
      <c r="AE75" s="110"/>
      <c r="AF75" s="110"/>
      <c r="AG75" s="110"/>
      <c r="AH75" s="110"/>
      <c r="AI75" s="110">
        <v>0</v>
      </c>
      <c r="AJ75" s="110"/>
      <c r="AK75" s="110"/>
      <c r="AL75" s="110"/>
      <c r="AM75" s="110"/>
      <c r="AN75" s="110">
        <v>423042.5</v>
      </c>
      <c r="AO75" s="110"/>
      <c r="AP75" s="110"/>
      <c r="AQ75" s="110"/>
      <c r="AR75" s="110"/>
      <c r="AS75" s="110">
        <f>AI75+AN75</f>
        <v>423042.5</v>
      </c>
      <c r="AT75" s="110"/>
      <c r="AU75" s="110"/>
      <c r="AV75" s="110"/>
      <c r="AW75" s="110"/>
      <c r="AX75" s="110"/>
      <c r="AY75" s="110">
        <f>AI75-S75</f>
        <v>0</v>
      </c>
      <c r="AZ75" s="110"/>
      <c r="BA75" s="110"/>
      <c r="BB75" s="110"/>
      <c r="BC75" s="110"/>
      <c r="BD75" s="124">
        <f>AN75-X75</f>
        <v>-105857.5</v>
      </c>
      <c r="BE75" s="124"/>
      <c r="BF75" s="124"/>
      <c r="BG75" s="124"/>
      <c r="BH75" s="124"/>
      <c r="BI75" s="124">
        <f>AY75+BD75</f>
        <v>-105857.5</v>
      </c>
      <c r="BJ75" s="124"/>
      <c r="BK75" s="124"/>
      <c r="BL75" s="124"/>
      <c r="BM75" s="124"/>
      <c r="BN75" s="124"/>
      <c r="BO75" s="8"/>
      <c r="BP75" s="8"/>
      <c r="BQ75" s="8"/>
    </row>
    <row r="76" spans="1:79" ht="38.25" customHeight="1" x14ac:dyDescent="0.2">
      <c r="A76" s="94">
        <v>3</v>
      </c>
      <c r="B76" s="94"/>
      <c r="C76" s="123" t="s">
        <v>102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7"/>
      <c r="S76" s="110">
        <v>0</v>
      </c>
      <c r="T76" s="110"/>
      <c r="U76" s="110"/>
      <c r="V76" s="110"/>
      <c r="W76" s="110"/>
      <c r="X76" s="110">
        <v>72000</v>
      </c>
      <c r="Y76" s="110"/>
      <c r="Z76" s="110"/>
      <c r="AA76" s="110"/>
      <c r="AB76" s="110"/>
      <c r="AC76" s="110">
        <f>S76+X76</f>
        <v>72000</v>
      </c>
      <c r="AD76" s="110"/>
      <c r="AE76" s="110"/>
      <c r="AF76" s="110"/>
      <c r="AG76" s="110"/>
      <c r="AH76" s="110"/>
      <c r="AI76" s="110">
        <v>0</v>
      </c>
      <c r="AJ76" s="110"/>
      <c r="AK76" s="110"/>
      <c r="AL76" s="110"/>
      <c r="AM76" s="110"/>
      <c r="AN76" s="110">
        <v>72000</v>
      </c>
      <c r="AO76" s="110"/>
      <c r="AP76" s="110"/>
      <c r="AQ76" s="110"/>
      <c r="AR76" s="110"/>
      <c r="AS76" s="110">
        <f>AI76+AN76</f>
        <v>72000</v>
      </c>
      <c r="AT76" s="110"/>
      <c r="AU76" s="110"/>
      <c r="AV76" s="110"/>
      <c r="AW76" s="110"/>
      <c r="AX76" s="110"/>
      <c r="AY76" s="110">
        <f>AI76-S76</f>
        <v>0</v>
      </c>
      <c r="AZ76" s="110"/>
      <c r="BA76" s="110"/>
      <c r="BB76" s="110"/>
      <c r="BC76" s="110"/>
      <c r="BD76" s="124">
        <f>AN76-X76</f>
        <v>0</v>
      </c>
      <c r="BE76" s="124"/>
      <c r="BF76" s="124"/>
      <c r="BG76" s="124"/>
      <c r="BH76" s="124"/>
      <c r="BI76" s="124">
        <f>AY76+BD76</f>
        <v>0</v>
      </c>
      <c r="BJ76" s="124"/>
      <c r="BK76" s="124"/>
      <c r="BL76" s="124"/>
      <c r="BM76" s="124"/>
      <c r="BN76" s="124"/>
      <c r="BO76" s="8"/>
      <c r="BP76" s="8"/>
      <c r="BQ76" s="8"/>
    </row>
    <row r="77" spans="1:79" ht="38.25" customHeight="1" x14ac:dyDescent="0.2">
      <c r="A77" s="94">
        <v>4</v>
      </c>
      <c r="B77" s="94"/>
      <c r="C77" s="123" t="s">
        <v>103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7"/>
      <c r="S77" s="110">
        <v>0</v>
      </c>
      <c r="T77" s="110"/>
      <c r="U77" s="110"/>
      <c r="V77" s="110"/>
      <c r="W77" s="110"/>
      <c r="X77" s="110">
        <v>316500</v>
      </c>
      <c r="Y77" s="110"/>
      <c r="Z77" s="110"/>
      <c r="AA77" s="110"/>
      <c r="AB77" s="110"/>
      <c r="AC77" s="110">
        <f>S77+X77</f>
        <v>316500</v>
      </c>
      <c r="AD77" s="110"/>
      <c r="AE77" s="110"/>
      <c r="AF77" s="110"/>
      <c r="AG77" s="110"/>
      <c r="AH77" s="110"/>
      <c r="AI77" s="110">
        <v>0</v>
      </c>
      <c r="AJ77" s="110"/>
      <c r="AK77" s="110"/>
      <c r="AL77" s="110"/>
      <c r="AM77" s="110"/>
      <c r="AN77" s="110">
        <v>95700</v>
      </c>
      <c r="AO77" s="110"/>
      <c r="AP77" s="110"/>
      <c r="AQ77" s="110"/>
      <c r="AR77" s="110"/>
      <c r="AS77" s="110">
        <f>AI77+AN77</f>
        <v>95700</v>
      </c>
      <c r="AT77" s="110"/>
      <c r="AU77" s="110"/>
      <c r="AV77" s="110"/>
      <c r="AW77" s="110"/>
      <c r="AX77" s="110"/>
      <c r="AY77" s="110">
        <f>AI77-S77</f>
        <v>0</v>
      </c>
      <c r="AZ77" s="110"/>
      <c r="BA77" s="110"/>
      <c r="BB77" s="110"/>
      <c r="BC77" s="110"/>
      <c r="BD77" s="124">
        <f>AN77-X77</f>
        <v>-220800</v>
      </c>
      <c r="BE77" s="124"/>
      <c r="BF77" s="124"/>
      <c r="BG77" s="124"/>
      <c r="BH77" s="124"/>
      <c r="BI77" s="124">
        <f>AY77+BD77</f>
        <v>-220800</v>
      </c>
      <c r="BJ77" s="124"/>
      <c r="BK77" s="124"/>
      <c r="BL77" s="124"/>
      <c r="BM77" s="124"/>
      <c r="BN77" s="124"/>
      <c r="BO77" s="8"/>
      <c r="BP77" s="8"/>
      <c r="BQ77" s="8"/>
    </row>
    <row r="78" spans="1:79" ht="38.25" customHeight="1" x14ac:dyDescent="0.2">
      <c r="A78" s="94">
        <v>5</v>
      </c>
      <c r="B78" s="94"/>
      <c r="C78" s="123" t="s">
        <v>104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7"/>
      <c r="S78" s="110">
        <v>0</v>
      </c>
      <c r="T78" s="110"/>
      <c r="U78" s="110"/>
      <c r="V78" s="110"/>
      <c r="W78" s="110"/>
      <c r="X78" s="110">
        <v>3860960</v>
      </c>
      <c r="Y78" s="110"/>
      <c r="Z78" s="110"/>
      <c r="AA78" s="110"/>
      <c r="AB78" s="110"/>
      <c r="AC78" s="110">
        <f>S78+X78</f>
        <v>3860960</v>
      </c>
      <c r="AD78" s="110"/>
      <c r="AE78" s="110"/>
      <c r="AF78" s="110"/>
      <c r="AG78" s="110"/>
      <c r="AH78" s="110"/>
      <c r="AI78" s="110">
        <v>0</v>
      </c>
      <c r="AJ78" s="110"/>
      <c r="AK78" s="110"/>
      <c r="AL78" s="110"/>
      <c r="AM78" s="110"/>
      <c r="AN78" s="110">
        <v>3480960</v>
      </c>
      <c r="AO78" s="110"/>
      <c r="AP78" s="110"/>
      <c r="AQ78" s="110"/>
      <c r="AR78" s="110"/>
      <c r="AS78" s="110">
        <f>AI78+AN78</f>
        <v>3480960</v>
      </c>
      <c r="AT78" s="110"/>
      <c r="AU78" s="110"/>
      <c r="AV78" s="110"/>
      <c r="AW78" s="110"/>
      <c r="AX78" s="110"/>
      <c r="AY78" s="110">
        <f>AI78-S78</f>
        <v>0</v>
      </c>
      <c r="AZ78" s="110"/>
      <c r="BA78" s="110"/>
      <c r="BB78" s="110"/>
      <c r="BC78" s="110"/>
      <c r="BD78" s="124">
        <f>AN78-X78</f>
        <v>-380000</v>
      </c>
      <c r="BE78" s="124"/>
      <c r="BF78" s="124"/>
      <c r="BG78" s="124"/>
      <c r="BH78" s="124"/>
      <c r="BI78" s="124">
        <f>AY78+BD78</f>
        <v>-380000</v>
      </c>
      <c r="BJ78" s="124"/>
      <c r="BK78" s="124"/>
      <c r="BL78" s="124"/>
      <c r="BM78" s="124"/>
      <c r="BN78" s="124"/>
      <c r="BO78" s="8"/>
      <c r="BP78" s="8"/>
      <c r="BQ78" s="8"/>
    </row>
    <row r="79" spans="1:79" s="122" customFormat="1" ht="15" customHeight="1" x14ac:dyDescent="0.2">
      <c r="A79" s="125"/>
      <c r="B79" s="125"/>
      <c r="C79" s="126" t="s">
        <v>105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1"/>
      <c r="S79" s="111">
        <v>0</v>
      </c>
      <c r="T79" s="111"/>
      <c r="U79" s="111"/>
      <c r="V79" s="111"/>
      <c r="W79" s="111"/>
      <c r="X79" s="111">
        <v>8608360</v>
      </c>
      <c r="Y79" s="111"/>
      <c r="Z79" s="111"/>
      <c r="AA79" s="111"/>
      <c r="AB79" s="111"/>
      <c r="AC79" s="111">
        <f>S79+X79</f>
        <v>8608360</v>
      </c>
      <c r="AD79" s="111"/>
      <c r="AE79" s="111"/>
      <c r="AF79" s="111"/>
      <c r="AG79" s="111"/>
      <c r="AH79" s="111"/>
      <c r="AI79" s="111">
        <v>0</v>
      </c>
      <c r="AJ79" s="111"/>
      <c r="AK79" s="111"/>
      <c r="AL79" s="111"/>
      <c r="AM79" s="111"/>
      <c r="AN79" s="111">
        <v>7161702.5</v>
      </c>
      <c r="AO79" s="111"/>
      <c r="AP79" s="111"/>
      <c r="AQ79" s="111"/>
      <c r="AR79" s="111"/>
      <c r="AS79" s="111">
        <f>AI79+AN79</f>
        <v>7161702.5</v>
      </c>
      <c r="AT79" s="111"/>
      <c r="AU79" s="111"/>
      <c r="AV79" s="111"/>
      <c r="AW79" s="111"/>
      <c r="AX79" s="111"/>
      <c r="AY79" s="111">
        <f>AI79-S79</f>
        <v>0</v>
      </c>
      <c r="AZ79" s="111"/>
      <c r="BA79" s="111"/>
      <c r="BB79" s="111"/>
      <c r="BC79" s="111"/>
      <c r="BD79" s="127">
        <f>AN79-X79</f>
        <v>-1446657.5</v>
      </c>
      <c r="BE79" s="127"/>
      <c r="BF79" s="127"/>
      <c r="BG79" s="127"/>
      <c r="BH79" s="127"/>
      <c r="BI79" s="127">
        <f>AY79+BD79</f>
        <v>-1446657.5</v>
      </c>
      <c r="BJ79" s="127"/>
      <c r="BK79" s="127"/>
      <c r="BL79" s="127"/>
      <c r="BM79" s="127"/>
      <c r="BN79" s="127"/>
      <c r="BO79" s="128"/>
      <c r="BP79" s="128"/>
      <c r="BQ79" s="128"/>
    </row>
    <row r="80" spans="1:79" ht="10.5" customHeight="1" x14ac:dyDescent="0.2"/>
    <row r="81" spans="1:79" ht="15.75" customHeight="1" x14ac:dyDescent="0.2">
      <c r="A81" s="41" t="s">
        <v>43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15.75" customHeight="1" x14ac:dyDescent="0.2">
      <c r="A82" s="41" t="s">
        <v>62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8.25" customHeight="1" x14ac:dyDescent="0.2"/>
    <row r="84" spans="1:79" ht="45" customHeight="1" x14ac:dyDescent="0.2">
      <c r="A84" s="51" t="s">
        <v>3</v>
      </c>
      <c r="B84" s="53"/>
      <c r="C84" s="51" t="s">
        <v>6</v>
      </c>
      <c r="D84" s="52"/>
      <c r="E84" s="52"/>
      <c r="F84" s="52"/>
      <c r="G84" s="52"/>
      <c r="H84" s="52"/>
      <c r="I84" s="53"/>
      <c r="J84" s="51" t="s">
        <v>5</v>
      </c>
      <c r="K84" s="52"/>
      <c r="L84" s="52"/>
      <c r="M84" s="52"/>
      <c r="N84" s="53"/>
      <c r="O84" s="51" t="s">
        <v>4</v>
      </c>
      <c r="P84" s="52"/>
      <c r="Q84" s="52"/>
      <c r="R84" s="52"/>
      <c r="S84" s="52"/>
      <c r="T84" s="52"/>
      <c r="U84" s="52"/>
      <c r="V84" s="52"/>
      <c r="W84" s="52"/>
      <c r="X84" s="53"/>
      <c r="Y84" s="54" t="s">
        <v>25</v>
      </c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 t="s">
        <v>45</v>
      </c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75" t="s">
        <v>0</v>
      </c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ht="32.25" customHeight="1" x14ac:dyDescent="0.2">
      <c r="A85" s="103"/>
      <c r="B85" s="104"/>
      <c r="C85" s="103"/>
      <c r="D85" s="105"/>
      <c r="E85" s="105"/>
      <c r="F85" s="105"/>
      <c r="G85" s="105"/>
      <c r="H85" s="105"/>
      <c r="I85" s="104"/>
      <c r="J85" s="103"/>
      <c r="K85" s="105"/>
      <c r="L85" s="105"/>
      <c r="M85" s="105"/>
      <c r="N85" s="104"/>
      <c r="O85" s="103"/>
      <c r="P85" s="105"/>
      <c r="Q85" s="105"/>
      <c r="R85" s="105"/>
      <c r="S85" s="105"/>
      <c r="T85" s="105"/>
      <c r="U85" s="105"/>
      <c r="V85" s="105"/>
      <c r="W85" s="105"/>
      <c r="X85" s="104"/>
      <c r="Y85" s="42" t="s">
        <v>2</v>
      </c>
      <c r="Z85" s="55"/>
      <c r="AA85" s="55"/>
      <c r="AB85" s="55"/>
      <c r="AC85" s="56"/>
      <c r="AD85" s="42" t="s">
        <v>1</v>
      </c>
      <c r="AE85" s="55"/>
      <c r="AF85" s="55"/>
      <c r="AG85" s="55"/>
      <c r="AH85" s="56"/>
      <c r="AI85" s="54" t="s">
        <v>26</v>
      </c>
      <c r="AJ85" s="54"/>
      <c r="AK85" s="54"/>
      <c r="AL85" s="54"/>
      <c r="AM85" s="54"/>
      <c r="AN85" s="54" t="s">
        <v>2</v>
      </c>
      <c r="AO85" s="54"/>
      <c r="AP85" s="54"/>
      <c r="AQ85" s="54"/>
      <c r="AR85" s="54"/>
      <c r="AS85" s="54" t="s">
        <v>1</v>
      </c>
      <c r="AT85" s="54"/>
      <c r="AU85" s="54"/>
      <c r="AV85" s="54"/>
      <c r="AW85" s="54"/>
      <c r="AX85" s="54" t="s">
        <v>26</v>
      </c>
      <c r="AY85" s="54"/>
      <c r="AZ85" s="54"/>
      <c r="BA85" s="54"/>
      <c r="BB85" s="54"/>
      <c r="BC85" s="54" t="s">
        <v>2</v>
      </c>
      <c r="BD85" s="54"/>
      <c r="BE85" s="54"/>
      <c r="BF85" s="54"/>
      <c r="BG85" s="54"/>
      <c r="BH85" s="54" t="s">
        <v>1</v>
      </c>
      <c r="BI85" s="54"/>
      <c r="BJ85" s="54"/>
      <c r="BK85" s="54"/>
      <c r="BL85" s="54"/>
      <c r="BM85" s="54" t="s">
        <v>26</v>
      </c>
      <c r="BN85" s="54"/>
      <c r="BO85" s="54"/>
      <c r="BP85" s="54"/>
      <c r="BQ85" s="54"/>
      <c r="BR85" s="2"/>
      <c r="BS85" s="2"/>
      <c r="BT85" s="2"/>
      <c r="BU85" s="2"/>
      <c r="BV85" s="2"/>
      <c r="BW85" s="2"/>
      <c r="BX85" s="2"/>
      <c r="BY85" s="2"/>
      <c r="BZ85" s="9"/>
    </row>
    <row r="86" spans="1:79" ht="15.95" customHeight="1" x14ac:dyDescent="0.2">
      <c r="A86" s="54">
        <v>1</v>
      </c>
      <c r="B86" s="54"/>
      <c r="C86" s="54">
        <v>2</v>
      </c>
      <c r="D86" s="54"/>
      <c r="E86" s="54"/>
      <c r="F86" s="54"/>
      <c r="G86" s="54"/>
      <c r="H86" s="54"/>
      <c r="I86" s="54"/>
      <c r="J86" s="54">
        <v>3</v>
      </c>
      <c r="K86" s="54"/>
      <c r="L86" s="54"/>
      <c r="M86" s="54"/>
      <c r="N86" s="54"/>
      <c r="O86" s="54">
        <v>4</v>
      </c>
      <c r="P86" s="54"/>
      <c r="Q86" s="54"/>
      <c r="R86" s="54"/>
      <c r="S86" s="54"/>
      <c r="T86" s="54"/>
      <c r="U86" s="54"/>
      <c r="V86" s="54"/>
      <c r="W86" s="54"/>
      <c r="X86" s="54"/>
      <c r="Y86" s="54">
        <v>5</v>
      </c>
      <c r="Z86" s="54"/>
      <c r="AA86" s="54"/>
      <c r="AB86" s="54"/>
      <c r="AC86" s="54"/>
      <c r="AD86" s="54">
        <v>6</v>
      </c>
      <c r="AE86" s="54"/>
      <c r="AF86" s="54"/>
      <c r="AG86" s="54"/>
      <c r="AH86" s="54"/>
      <c r="AI86" s="54">
        <v>7</v>
      </c>
      <c r="AJ86" s="54"/>
      <c r="AK86" s="54"/>
      <c r="AL86" s="54"/>
      <c r="AM86" s="54"/>
      <c r="AN86" s="42">
        <v>8</v>
      </c>
      <c r="AO86" s="55"/>
      <c r="AP86" s="55"/>
      <c r="AQ86" s="55"/>
      <c r="AR86" s="56"/>
      <c r="AS86" s="42">
        <v>9</v>
      </c>
      <c r="AT86" s="55"/>
      <c r="AU86" s="55"/>
      <c r="AV86" s="55"/>
      <c r="AW86" s="56"/>
      <c r="AX86" s="42">
        <v>10</v>
      </c>
      <c r="AY86" s="55"/>
      <c r="AZ86" s="55"/>
      <c r="BA86" s="55"/>
      <c r="BB86" s="56"/>
      <c r="BC86" s="42">
        <v>11</v>
      </c>
      <c r="BD86" s="55"/>
      <c r="BE86" s="55"/>
      <c r="BF86" s="55"/>
      <c r="BG86" s="56"/>
      <c r="BH86" s="42">
        <v>12</v>
      </c>
      <c r="BI86" s="55"/>
      <c r="BJ86" s="55"/>
      <c r="BK86" s="55"/>
      <c r="BL86" s="56"/>
      <c r="BM86" s="42">
        <v>13</v>
      </c>
      <c r="BN86" s="55"/>
      <c r="BO86" s="55"/>
      <c r="BP86" s="55"/>
      <c r="BQ86" s="56"/>
      <c r="BR86" s="2"/>
      <c r="BS86" s="2"/>
      <c r="BT86" s="2"/>
      <c r="BU86" s="2"/>
      <c r="BV86" s="2"/>
      <c r="BW86" s="2"/>
      <c r="BX86" s="2"/>
      <c r="BY86" s="2"/>
      <c r="BZ86" s="9"/>
    </row>
    <row r="87" spans="1:79" ht="12.75" hidden="1" customHeight="1" x14ac:dyDescent="0.2">
      <c r="A87" s="94" t="s">
        <v>36</v>
      </c>
      <c r="B87" s="94"/>
      <c r="C87" s="66" t="s">
        <v>14</v>
      </c>
      <c r="D87" s="67"/>
      <c r="E87" s="67"/>
      <c r="F87" s="67"/>
      <c r="G87" s="67"/>
      <c r="H87" s="67"/>
      <c r="I87" s="68"/>
      <c r="J87" s="94" t="s">
        <v>15</v>
      </c>
      <c r="K87" s="94"/>
      <c r="L87" s="94"/>
      <c r="M87" s="94"/>
      <c r="N87" s="94"/>
      <c r="O87" s="95" t="s">
        <v>37</v>
      </c>
      <c r="P87" s="95"/>
      <c r="Q87" s="95"/>
      <c r="R87" s="95"/>
      <c r="S87" s="95"/>
      <c r="T87" s="95"/>
      <c r="U87" s="95"/>
      <c r="V87" s="95"/>
      <c r="W87" s="95"/>
      <c r="X87" s="66"/>
      <c r="Y87" s="40" t="s">
        <v>10</v>
      </c>
      <c r="Z87" s="40"/>
      <c r="AA87" s="40"/>
      <c r="AB87" s="40"/>
      <c r="AC87" s="40"/>
      <c r="AD87" s="40" t="s">
        <v>29</v>
      </c>
      <c r="AE87" s="40"/>
      <c r="AF87" s="40"/>
      <c r="AG87" s="40"/>
      <c r="AH87" s="40"/>
      <c r="AI87" s="40" t="s">
        <v>78</v>
      </c>
      <c r="AJ87" s="40"/>
      <c r="AK87" s="40"/>
      <c r="AL87" s="40"/>
      <c r="AM87" s="40"/>
      <c r="AN87" s="40" t="s">
        <v>30</v>
      </c>
      <c r="AO87" s="40"/>
      <c r="AP87" s="40"/>
      <c r="AQ87" s="40"/>
      <c r="AR87" s="40"/>
      <c r="AS87" s="40" t="s">
        <v>11</v>
      </c>
      <c r="AT87" s="40"/>
      <c r="AU87" s="40"/>
      <c r="AV87" s="40"/>
      <c r="AW87" s="40"/>
      <c r="AX87" s="40" t="s">
        <v>79</v>
      </c>
      <c r="AY87" s="40"/>
      <c r="AZ87" s="40"/>
      <c r="BA87" s="40"/>
      <c r="BB87" s="40"/>
      <c r="BC87" s="40" t="s">
        <v>32</v>
      </c>
      <c r="BD87" s="40"/>
      <c r="BE87" s="40"/>
      <c r="BF87" s="40"/>
      <c r="BG87" s="40"/>
      <c r="BH87" s="40" t="s">
        <v>32</v>
      </c>
      <c r="BI87" s="40"/>
      <c r="BJ87" s="40"/>
      <c r="BK87" s="40"/>
      <c r="BL87" s="40"/>
      <c r="BM87" s="81" t="s">
        <v>16</v>
      </c>
      <c r="BN87" s="81"/>
      <c r="BO87" s="81"/>
      <c r="BP87" s="81"/>
      <c r="BQ87" s="81"/>
      <c r="BR87" s="12"/>
      <c r="BS87" s="12"/>
      <c r="BT87" s="9"/>
      <c r="BU87" s="9"/>
      <c r="BV87" s="9"/>
      <c r="BW87" s="9"/>
      <c r="BX87" s="9"/>
      <c r="BY87" s="9"/>
      <c r="BZ87" s="9"/>
      <c r="CA87" s="1" t="s">
        <v>23</v>
      </c>
    </row>
    <row r="88" spans="1:79" s="122" customFormat="1" ht="15.75" x14ac:dyDescent="0.2">
      <c r="A88" s="125">
        <v>0</v>
      </c>
      <c r="B88" s="125"/>
      <c r="C88" s="129" t="s">
        <v>106</v>
      </c>
      <c r="D88" s="129"/>
      <c r="E88" s="129"/>
      <c r="F88" s="129"/>
      <c r="G88" s="129"/>
      <c r="H88" s="129"/>
      <c r="I88" s="129"/>
      <c r="J88" s="129" t="s">
        <v>107</v>
      </c>
      <c r="K88" s="129"/>
      <c r="L88" s="129"/>
      <c r="M88" s="129"/>
      <c r="N88" s="129"/>
      <c r="O88" s="129" t="s">
        <v>107</v>
      </c>
      <c r="P88" s="129"/>
      <c r="Q88" s="129"/>
      <c r="R88" s="129"/>
      <c r="S88" s="129"/>
      <c r="T88" s="129"/>
      <c r="U88" s="129"/>
      <c r="V88" s="129"/>
      <c r="W88" s="129"/>
      <c r="X88" s="129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30"/>
      <c r="BS88" s="130"/>
      <c r="BT88" s="130"/>
      <c r="BU88" s="130"/>
      <c r="BV88" s="130"/>
      <c r="BW88" s="130"/>
      <c r="BX88" s="130"/>
      <c r="BY88" s="130"/>
      <c r="BZ88" s="131"/>
      <c r="CA88" s="122" t="s">
        <v>24</v>
      </c>
    </row>
    <row r="89" spans="1:79" ht="51" customHeight="1" x14ac:dyDescent="0.2">
      <c r="A89" s="94">
        <v>0</v>
      </c>
      <c r="B89" s="94"/>
      <c r="C89" s="133" t="s">
        <v>108</v>
      </c>
      <c r="D89" s="116"/>
      <c r="E89" s="116"/>
      <c r="F89" s="116"/>
      <c r="G89" s="116"/>
      <c r="H89" s="116"/>
      <c r="I89" s="117"/>
      <c r="J89" s="134" t="s">
        <v>109</v>
      </c>
      <c r="K89" s="134"/>
      <c r="L89" s="134"/>
      <c r="M89" s="134"/>
      <c r="N89" s="134"/>
      <c r="O89" s="134" t="s">
        <v>110</v>
      </c>
      <c r="P89" s="134"/>
      <c r="Q89" s="134"/>
      <c r="R89" s="134"/>
      <c r="S89" s="134"/>
      <c r="T89" s="134"/>
      <c r="U89" s="134"/>
      <c r="V89" s="134"/>
      <c r="W89" s="134"/>
      <c r="X89" s="134"/>
      <c r="Y89" s="110">
        <v>0</v>
      </c>
      <c r="Z89" s="110"/>
      <c r="AA89" s="110"/>
      <c r="AB89" s="110"/>
      <c r="AC89" s="110"/>
      <c r="AD89" s="110">
        <v>8608360</v>
      </c>
      <c r="AE89" s="110"/>
      <c r="AF89" s="110"/>
      <c r="AG89" s="110"/>
      <c r="AH89" s="110"/>
      <c r="AI89" s="110">
        <v>8608360</v>
      </c>
      <c r="AJ89" s="110"/>
      <c r="AK89" s="110"/>
      <c r="AL89" s="110"/>
      <c r="AM89" s="110"/>
      <c r="AN89" s="110">
        <v>0</v>
      </c>
      <c r="AO89" s="110"/>
      <c r="AP89" s="110"/>
      <c r="AQ89" s="110"/>
      <c r="AR89" s="110"/>
      <c r="AS89" s="110">
        <v>7161702.5</v>
      </c>
      <c r="AT89" s="110"/>
      <c r="AU89" s="110"/>
      <c r="AV89" s="110"/>
      <c r="AW89" s="110"/>
      <c r="AX89" s="110">
        <v>7161702.5</v>
      </c>
      <c r="AY89" s="110"/>
      <c r="AZ89" s="110"/>
      <c r="BA89" s="110"/>
      <c r="BB89" s="110"/>
      <c r="BC89" s="110">
        <f>AN89-Y89</f>
        <v>0</v>
      </c>
      <c r="BD89" s="110"/>
      <c r="BE89" s="110"/>
      <c r="BF89" s="110"/>
      <c r="BG89" s="110"/>
      <c r="BH89" s="110">
        <f>AS89-AD89</f>
        <v>-1446657.5</v>
      </c>
      <c r="BI89" s="110"/>
      <c r="BJ89" s="110"/>
      <c r="BK89" s="110"/>
      <c r="BL89" s="110"/>
      <c r="BM89" s="110">
        <v>-1446657.5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s="122" customFormat="1" ht="15.75" x14ac:dyDescent="0.2">
      <c r="A90" s="125">
        <v>0</v>
      </c>
      <c r="B90" s="125"/>
      <c r="C90" s="132" t="s">
        <v>111</v>
      </c>
      <c r="D90" s="120"/>
      <c r="E90" s="120"/>
      <c r="F90" s="120"/>
      <c r="G90" s="120"/>
      <c r="H90" s="120"/>
      <c r="I90" s="121"/>
      <c r="J90" s="129" t="s">
        <v>107</v>
      </c>
      <c r="K90" s="129"/>
      <c r="L90" s="129"/>
      <c r="M90" s="129"/>
      <c r="N90" s="129"/>
      <c r="O90" s="129" t="s">
        <v>107</v>
      </c>
      <c r="P90" s="129"/>
      <c r="Q90" s="129"/>
      <c r="R90" s="129"/>
      <c r="S90" s="129"/>
      <c r="T90" s="129"/>
      <c r="U90" s="129"/>
      <c r="V90" s="129"/>
      <c r="W90" s="129"/>
      <c r="X90" s="129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30"/>
      <c r="BS90" s="130"/>
      <c r="BT90" s="130"/>
      <c r="BU90" s="130"/>
      <c r="BV90" s="130"/>
      <c r="BW90" s="130"/>
      <c r="BX90" s="130"/>
      <c r="BY90" s="130"/>
      <c r="BZ90" s="131"/>
    </row>
    <row r="91" spans="1:79" ht="51" customHeight="1" x14ac:dyDescent="0.2">
      <c r="A91" s="94">
        <v>0</v>
      </c>
      <c r="B91" s="94"/>
      <c r="C91" s="133" t="s">
        <v>112</v>
      </c>
      <c r="D91" s="116"/>
      <c r="E91" s="116"/>
      <c r="F91" s="116"/>
      <c r="G91" s="116"/>
      <c r="H91" s="116"/>
      <c r="I91" s="117"/>
      <c r="J91" s="134" t="s">
        <v>113</v>
      </c>
      <c r="K91" s="134"/>
      <c r="L91" s="134"/>
      <c r="M91" s="134"/>
      <c r="N91" s="134"/>
      <c r="O91" s="134" t="s">
        <v>114</v>
      </c>
      <c r="P91" s="134"/>
      <c r="Q91" s="134"/>
      <c r="R91" s="134"/>
      <c r="S91" s="134"/>
      <c r="T91" s="134"/>
      <c r="U91" s="134"/>
      <c r="V91" s="134"/>
      <c r="W91" s="134"/>
      <c r="X91" s="134"/>
      <c r="Y91" s="110">
        <v>0</v>
      </c>
      <c r="Z91" s="110"/>
      <c r="AA91" s="110"/>
      <c r="AB91" s="110"/>
      <c r="AC91" s="110"/>
      <c r="AD91" s="110">
        <v>5</v>
      </c>
      <c r="AE91" s="110"/>
      <c r="AF91" s="110"/>
      <c r="AG91" s="110"/>
      <c r="AH91" s="110"/>
      <c r="AI91" s="110">
        <v>5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v>5</v>
      </c>
      <c r="AT91" s="110"/>
      <c r="AU91" s="110"/>
      <c r="AV91" s="110"/>
      <c r="AW91" s="110"/>
      <c r="AX91" s="110">
        <v>5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0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s="122" customFormat="1" ht="15.75" x14ac:dyDescent="0.2">
      <c r="A92" s="125">
        <v>0</v>
      </c>
      <c r="B92" s="125"/>
      <c r="C92" s="132" t="s">
        <v>115</v>
      </c>
      <c r="D92" s="120"/>
      <c r="E92" s="120"/>
      <c r="F92" s="120"/>
      <c r="G92" s="120"/>
      <c r="H92" s="120"/>
      <c r="I92" s="121"/>
      <c r="J92" s="129" t="s">
        <v>107</v>
      </c>
      <c r="K92" s="129"/>
      <c r="L92" s="129"/>
      <c r="M92" s="129"/>
      <c r="N92" s="129"/>
      <c r="O92" s="129" t="s">
        <v>107</v>
      </c>
      <c r="P92" s="129"/>
      <c r="Q92" s="129"/>
      <c r="R92" s="129"/>
      <c r="S92" s="129"/>
      <c r="T92" s="129"/>
      <c r="U92" s="129"/>
      <c r="V92" s="129"/>
      <c r="W92" s="129"/>
      <c r="X92" s="129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30"/>
      <c r="BS92" s="130"/>
      <c r="BT92" s="130"/>
      <c r="BU92" s="130"/>
      <c r="BV92" s="130"/>
      <c r="BW92" s="130"/>
      <c r="BX92" s="130"/>
      <c r="BY92" s="130"/>
      <c r="BZ92" s="131"/>
    </row>
    <row r="93" spans="1:79" ht="51" customHeight="1" x14ac:dyDescent="0.2">
      <c r="A93" s="94">
        <v>0</v>
      </c>
      <c r="B93" s="94"/>
      <c r="C93" s="133" t="s">
        <v>116</v>
      </c>
      <c r="D93" s="116"/>
      <c r="E93" s="116"/>
      <c r="F93" s="116"/>
      <c r="G93" s="116"/>
      <c r="H93" s="116"/>
      <c r="I93" s="117"/>
      <c r="J93" s="134" t="s">
        <v>109</v>
      </c>
      <c r="K93" s="134"/>
      <c r="L93" s="134"/>
      <c r="M93" s="134"/>
      <c r="N93" s="134"/>
      <c r="O93" s="134" t="s">
        <v>117</v>
      </c>
      <c r="P93" s="134"/>
      <c r="Q93" s="134"/>
      <c r="R93" s="134"/>
      <c r="S93" s="134"/>
      <c r="T93" s="134"/>
      <c r="U93" s="134"/>
      <c r="V93" s="134"/>
      <c r="W93" s="134"/>
      <c r="X93" s="134"/>
      <c r="Y93" s="110">
        <v>0</v>
      </c>
      <c r="Z93" s="110"/>
      <c r="AA93" s="110"/>
      <c r="AB93" s="110"/>
      <c r="AC93" s="110"/>
      <c r="AD93" s="110">
        <v>1721672</v>
      </c>
      <c r="AE93" s="110"/>
      <c r="AF93" s="110"/>
      <c r="AG93" s="110"/>
      <c r="AH93" s="110"/>
      <c r="AI93" s="110">
        <v>1721672</v>
      </c>
      <c r="AJ93" s="110"/>
      <c r="AK93" s="110"/>
      <c r="AL93" s="110"/>
      <c r="AM93" s="110"/>
      <c r="AN93" s="110">
        <v>0</v>
      </c>
      <c r="AO93" s="110"/>
      <c r="AP93" s="110"/>
      <c r="AQ93" s="110"/>
      <c r="AR93" s="110"/>
      <c r="AS93" s="110">
        <v>1432340.5</v>
      </c>
      <c r="AT93" s="110"/>
      <c r="AU93" s="110"/>
      <c r="AV93" s="110"/>
      <c r="AW93" s="110"/>
      <c r="AX93" s="110">
        <v>1432340.5</v>
      </c>
      <c r="AY93" s="110"/>
      <c r="AZ93" s="110"/>
      <c r="BA93" s="110"/>
      <c r="BB93" s="110"/>
      <c r="BC93" s="110">
        <f>AN93-Y93</f>
        <v>0</v>
      </c>
      <c r="BD93" s="110"/>
      <c r="BE93" s="110"/>
      <c r="BF93" s="110"/>
      <c r="BG93" s="110"/>
      <c r="BH93" s="110">
        <f>AS93-AD93</f>
        <v>-289331.5</v>
      </c>
      <c r="BI93" s="110"/>
      <c r="BJ93" s="110"/>
      <c r="BK93" s="110"/>
      <c r="BL93" s="110"/>
      <c r="BM93" s="110">
        <v>-289331.5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s="122" customFormat="1" ht="15.75" x14ac:dyDescent="0.2">
      <c r="A94" s="125">
        <v>0</v>
      </c>
      <c r="B94" s="125"/>
      <c r="C94" s="132" t="s">
        <v>118</v>
      </c>
      <c r="D94" s="120"/>
      <c r="E94" s="120"/>
      <c r="F94" s="120"/>
      <c r="G94" s="120"/>
      <c r="H94" s="120"/>
      <c r="I94" s="121"/>
      <c r="J94" s="129" t="s">
        <v>107</v>
      </c>
      <c r="K94" s="129"/>
      <c r="L94" s="129"/>
      <c r="M94" s="129"/>
      <c r="N94" s="129"/>
      <c r="O94" s="129" t="s">
        <v>107</v>
      </c>
      <c r="P94" s="129"/>
      <c r="Q94" s="129"/>
      <c r="R94" s="129"/>
      <c r="S94" s="129"/>
      <c r="T94" s="129"/>
      <c r="U94" s="129"/>
      <c r="V94" s="129"/>
      <c r="W94" s="129"/>
      <c r="X94" s="129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30"/>
      <c r="BS94" s="130"/>
      <c r="BT94" s="130"/>
      <c r="BU94" s="130"/>
      <c r="BV94" s="130"/>
      <c r="BW94" s="130"/>
      <c r="BX94" s="130"/>
      <c r="BY94" s="130"/>
      <c r="BZ94" s="131"/>
    </row>
    <row r="95" spans="1:79" ht="38.25" customHeight="1" x14ac:dyDescent="0.2">
      <c r="A95" s="94">
        <v>0</v>
      </c>
      <c r="B95" s="94"/>
      <c r="C95" s="133" t="s">
        <v>119</v>
      </c>
      <c r="D95" s="116"/>
      <c r="E95" s="116"/>
      <c r="F95" s="116"/>
      <c r="G95" s="116"/>
      <c r="H95" s="116"/>
      <c r="I95" s="117"/>
      <c r="J95" s="134" t="s">
        <v>120</v>
      </c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10">
        <v>0</v>
      </c>
      <c r="Z95" s="110"/>
      <c r="AA95" s="110"/>
      <c r="AB95" s="110"/>
      <c r="AC95" s="110"/>
      <c r="AD95" s="110">
        <v>100</v>
      </c>
      <c r="AE95" s="110"/>
      <c r="AF95" s="110"/>
      <c r="AG95" s="110"/>
      <c r="AH95" s="110"/>
      <c r="AI95" s="110">
        <v>100</v>
      </c>
      <c r="AJ95" s="110"/>
      <c r="AK95" s="110"/>
      <c r="AL95" s="110"/>
      <c r="AM95" s="110"/>
      <c r="AN95" s="110">
        <v>0</v>
      </c>
      <c r="AO95" s="110"/>
      <c r="AP95" s="110"/>
      <c r="AQ95" s="110"/>
      <c r="AR95" s="110"/>
      <c r="AS95" s="110">
        <v>100</v>
      </c>
      <c r="AT95" s="110"/>
      <c r="AU95" s="110"/>
      <c r="AV95" s="110"/>
      <c r="AW95" s="110"/>
      <c r="AX95" s="110">
        <v>100</v>
      </c>
      <c r="AY95" s="110"/>
      <c r="AZ95" s="110"/>
      <c r="BA95" s="110"/>
      <c r="BB95" s="110"/>
      <c r="BC95" s="110">
        <f>AN95-Y95</f>
        <v>0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0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2.75" customHeight="1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15.75" customHeight="1" x14ac:dyDescent="0.2">
      <c r="A97" s="41" t="s">
        <v>63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</row>
    <row r="98" spans="1:79" ht="9" customHeight="1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45" customHeight="1" x14ac:dyDescent="0.2">
      <c r="A99" s="51" t="s">
        <v>3</v>
      </c>
      <c r="B99" s="53"/>
      <c r="C99" s="51" t="s">
        <v>6</v>
      </c>
      <c r="D99" s="52"/>
      <c r="E99" s="52"/>
      <c r="F99" s="52"/>
      <c r="G99" s="52"/>
      <c r="H99" s="52"/>
      <c r="I99" s="53"/>
      <c r="J99" s="51" t="s">
        <v>5</v>
      </c>
      <c r="K99" s="52"/>
      <c r="L99" s="52"/>
      <c r="M99" s="52"/>
      <c r="N99" s="53"/>
      <c r="O99" s="42" t="s">
        <v>64</v>
      </c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4"/>
      <c r="BR99" s="10"/>
      <c r="BS99" s="10"/>
      <c r="BT99" s="10"/>
      <c r="BU99" s="10"/>
      <c r="BV99" s="10"/>
      <c r="BW99" s="10"/>
      <c r="BX99" s="10"/>
      <c r="BY99" s="10"/>
      <c r="BZ99" s="9"/>
    </row>
    <row r="100" spans="1:79" s="38" customFormat="1" ht="15.95" customHeight="1" x14ac:dyDescent="0.2">
      <c r="A100" s="93">
        <v>1</v>
      </c>
      <c r="B100" s="93"/>
      <c r="C100" s="93">
        <v>2</v>
      </c>
      <c r="D100" s="93"/>
      <c r="E100" s="93"/>
      <c r="F100" s="93"/>
      <c r="G100" s="93"/>
      <c r="H100" s="93"/>
      <c r="I100" s="93"/>
      <c r="J100" s="93">
        <v>3</v>
      </c>
      <c r="K100" s="93"/>
      <c r="L100" s="93"/>
      <c r="M100" s="93"/>
      <c r="N100" s="93"/>
      <c r="O100" s="45">
        <v>4</v>
      </c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7"/>
      <c r="BR100" s="36"/>
      <c r="BS100" s="36"/>
      <c r="BT100" s="36"/>
      <c r="BU100" s="36"/>
      <c r="BV100" s="36"/>
      <c r="BW100" s="36"/>
      <c r="BX100" s="36"/>
      <c r="BY100" s="36"/>
      <c r="BZ100" s="37"/>
    </row>
    <row r="101" spans="1:79" s="38" customFormat="1" ht="12.75" hidden="1" customHeight="1" x14ac:dyDescent="0.2">
      <c r="A101" s="50" t="s">
        <v>36</v>
      </c>
      <c r="B101" s="50"/>
      <c r="C101" s="90" t="s">
        <v>14</v>
      </c>
      <c r="D101" s="91"/>
      <c r="E101" s="91"/>
      <c r="F101" s="91"/>
      <c r="G101" s="91"/>
      <c r="H101" s="91"/>
      <c r="I101" s="92"/>
      <c r="J101" s="50" t="s">
        <v>15</v>
      </c>
      <c r="K101" s="50"/>
      <c r="L101" s="50"/>
      <c r="M101" s="50"/>
      <c r="N101" s="50"/>
      <c r="O101" s="85" t="s">
        <v>72</v>
      </c>
      <c r="P101" s="86"/>
      <c r="Q101" s="86"/>
      <c r="R101" s="86"/>
      <c r="S101" s="86"/>
      <c r="T101" s="86"/>
      <c r="U101" s="86"/>
      <c r="V101" s="86"/>
      <c r="W101" s="86"/>
      <c r="X101" s="86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8"/>
      <c r="BR101" s="39"/>
      <c r="BS101" s="39"/>
      <c r="BT101" s="37"/>
      <c r="BU101" s="37"/>
      <c r="BV101" s="37"/>
      <c r="BW101" s="37"/>
      <c r="BX101" s="37"/>
      <c r="BY101" s="37"/>
      <c r="BZ101" s="37"/>
      <c r="CA101" s="38" t="s">
        <v>71</v>
      </c>
    </row>
    <row r="102" spans="1:79" s="141" customFormat="1" ht="15.75" x14ac:dyDescent="0.2">
      <c r="A102" s="78">
        <v>0</v>
      </c>
      <c r="B102" s="78"/>
      <c r="C102" s="78" t="s">
        <v>106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135"/>
      <c r="P102" s="136"/>
      <c r="Q102" s="136"/>
      <c r="R102" s="136"/>
      <c r="S102" s="136"/>
      <c r="T102" s="136"/>
      <c r="U102" s="136"/>
      <c r="V102" s="136"/>
      <c r="W102" s="136"/>
      <c r="X102" s="136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8"/>
      <c r="BR102" s="139"/>
      <c r="BS102" s="139"/>
      <c r="BT102" s="139"/>
      <c r="BU102" s="139"/>
      <c r="BV102" s="139"/>
      <c r="BW102" s="139"/>
      <c r="BX102" s="139"/>
      <c r="BY102" s="139"/>
      <c r="BZ102" s="140"/>
      <c r="CA102" s="141" t="s">
        <v>66</v>
      </c>
    </row>
    <row r="103" spans="1:79" s="141" customFormat="1" ht="10.5" customHeight="1" x14ac:dyDescent="0.2">
      <c r="A103" s="78">
        <v>0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135"/>
      <c r="P103" s="136"/>
      <c r="Q103" s="136"/>
      <c r="R103" s="136"/>
      <c r="S103" s="136"/>
      <c r="T103" s="136"/>
      <c r="U103" s="136"/>
      <c r="V103" s="136"/>
      <c r="W103" s="136"/>
      <c r="X103" s="136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8"/>
      <c r="BR103" s="139"/>
      <c r="BS103" s="139"/>
      <c r="BT103" s="139"/>
      <c r="BU103" s="139"/>
      <c r="BV103" s="139"/>
      <c r="BW103" s="139"/>
      <c r="BX103" s="139"/>
      <c r="BY103" s="139"/>
      <c r="BZ103" s="140"/>
    </row>
    <row r="104" spans="1:79" s="38" customFormat="1" ht="51" customHeight="1" x14ac:dyDescent="0.2">
      <c r="A104" s="50">
        <v>0</v>
      </c>
      <c r="B104" s="50"/>
      <c r="C104" s="85" t="s">
        <v>108</v>
      </c>
      <c r="D104" s="116"/>
      <c r="E104" s="116"/>
      <c r="F104" s="116"/>
      <c r="G104" s="116"/>
      <c r="H104" s="116"/>
      <c r="I104" s="117"/>
      <c r="J104" s="50" t="s">
        <v>109</v>
      </c>
      <c r="K104" s="50"/>
      <c r="L104" s="50"/>
      <c r="M104" s="50"/>
      <c r="N104" s="50"/>
      <c r="O104" s="48" t="s">
        <v>121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3"/>
      <c r="BN104" s="143"/>
      <c r="BO104" s="143"/>
      <c r="BP104" s="143"/>
      <c r="BQ104" s="144"/>
      <c r="BR104" s="36"/>
      <c r="BS104" s="36"/>
      <c r="BT104" s="36"/>
      <c r="BU104" s="36"/>
      <c r="BV104" s="36"/>
      <c r="BW104" s="36"/>
      <c r="BX104" s="36"/>
      <c r="BY104" s="36"/>
      <c r="BZ104" s="37"/>
    </row>
    <row r="105" spans="1:79" s="141" customFormat="1" ht="15.75" x14ac:dyDescent="0.2">
      <c r="A105" s="78">
        <v>0</v>
      </c>
      <c r="B105" s="78"/>
      <c r="C105" s="142" t="s">
        <v>111</v>
      </c>
      <c r="D105" s="120"/>
      <c r="E105" s="120"/>
      <c r="F105" s="120"/>
      <c r="G105" s="120"/>
      <c r="H105" s="120"/>
      <c r="I105" s="121"/>
      <c r="J105" s="78"/>
      <c r="K105" s="78"/>
      <c r="L105" s="78"/>
      <c r="M105" s="78"/>
      <c r="N105" s="78"/>
      <c r="O105" s="135"/>
      <c r="P105" s="136"/>
      <c r="Q105" s="136"/>
      <c r="R105" s="136"/>
      <c r="S105" s="136"/>
      <c r="T105" s="136"/>
      <c r="U105" s="136"/>
      <c r="V105" s="136"/>
      <c r="W105" s="136"/>
      <c r="X105" s="136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8"/>
      <c r="BR105" s="139"/>
      <c r="BS105" s="139"/>
      <c r="BT105" s="139"/>
      <c r="BU105" s="139"/>
      <c r="BV105" s="139"/>
      <c r="BW105" s="139"/>
      <c r="BX105" s="139"/>
      <c r="BY105" s="139"/>
      <c r="BZ105" s="140"/>
    </row>
    <row r="106" spans="1:79" s="141" customFormat="1" ht="10.5" customHeight="1" x14ac:dyDescent="0.2">
      <c r="A106" s="78">
        <v>0</v>
      </c>
      <c r="B106" s="78"/>
      <c r="C106" s="142"/>
      <c r="D106" s="120"/>
      <c r="E106" s="120"/>
      <c r="F106" s="120"/>
      <c r="G106" s="120"/>
      <c r="H106" s="120"/>
      <c r="I106" s="121"/>
      <c r="J106" s="78"/>
      <c r="K106" s="78"/>
      <c r="L106" s="78"/>
      <c r="M106" s="78"/>
      <c r="N106" s="78"/>
      <c r="O106" s="135"/>
      <c r="P106" s="136"/>
      <c r="Q106" s="136"/>
      <c r="R106" s="136"/>
      <c r="S106" s="136"/>
      <c r="T106" s="136"/>
      <c r="U106" s="136"/>
      <c r="V106" s="136"/>
      <c r="W106" s="136"/>
      <c r="X106" s="136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8"/>
      <c r="BR106" s="139"/>
      <c r="BS106" s="139"/>
      <c r="BT106" s="139"/>
      <c r="BU106" s="139"/>
      <c r="BV106" s="139"/>
      <c r="BW106" s="139"/>
      <c r="BX106" s="139"/>
      <c r="BY106" s="139"/>
      <c r="BZ106" s="140"/>
    </row>
    <row r="107" spans="1:79" s="141" customFormat="1" ht="15.75" x14ac:dyDescent="0.2">
      <c r="A107" s="78">
        <v>0</v>
      </c>
      <c r="B107" s="78"/>
      <c r="C107" s="142" t="s">
        <v>115</v>
      </c>
      <c r="D107" s="120"/>
      <c r="E107" s="120"/>
      <c r="F107" s="120"/>
      <c r="G107" s="120"/>
      <c r="H107" s="120"/>
      <c r="I107" s="121"/>
      <c r="J107" s="78"/>
      <c r="K107" s="78"/>
      <c r="L107" s="78"/>
      <c r="M107" s="78"/>
      <c r="N107" s="78"/>
      <c r="O107" s="135"/>
      <c r="P107" s="136"/>
      <c r="Q107" s="136"/>
      <c r="R107" s="136"/>
      <c r="S107" s="136"/>
      <c r="T107" s="136"/>
      <c r="U107" s="136"/>
      <c r="V107" s="136"/>
      <c r="W107" s="136"/>
      <c r="X107" s="136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8"/>
      <c r="BR107" s="139"/>
      <c r="BS107" s="139"/>
      <c r="BT107" s="139"/>
      <c r="BU107" s="139"/>
      <c r="BV107" s="139"/>
      <c r="BW107" s="139"/>
      <c r="BX107" s="139"/>
      <c r="BY107" s="139"/>
      <c r="BZ107" s="140"/>
    </row>
    <row r="108" spans="1:79" s="141" customFormat="1" ht="9.75" customHeight="1" x14ac:dyDescent="0.2">
      <c r="A108" s="78">
        <v>0</v>
      </c>
      <c r="B108" s="78"/>
      <c r="C108" s="142"/>
      <c r="D108" s="120"/>
      <c r="E108" s="120"/>
      <c r="F108" s="120"/>
      <c r="G108" s="120"/>
      <c r="H108" s="120"/>
      <c r="I108" s="121"/>
      <c r="J108" s="78"/>
      <c r="K108" s="78"/>
      <c r="L108" s="78"/>
      <c r="M108" s="78"/>
      <c r="N108" s="78"/>
      <c r="O108" s="135"/>
      <c r="P108" s="136"/>
      <c r="Q108" s="136"/>
      <c r="R108" s="136"/>
      <c r="S108" s="136"/>
      <c r="T108" s="136"/>
      <c r="U108" s="136"/>
      <c r="V108" s="136"/>
      <c r="W108" s="136"/>
      <c r="X108" s="136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8"/>
      <c r="BR108" s="139"/>
      <c r="BS108" s="139"/>
      <c r="BT108" s="139"/>
      <c r="BU108" s="139"/>
      <c r="BV108" s="139"/>
      <c r="BW108" s="139"/>
      <c r="BX108" s="139"/>
      <c r="BY108" s="139"/>
      <c r="BZ108" s="140"/>
    </row>
    <row r="109" spans="1:79" s="141" customFormat="1" ht="15.75" x14ac:dyDescent="0.2">
      <c r="A109" s="78">
        <v>0</v>
      </c>
      <c r="B109" s="78"/>
      <c r="C109" s="142" t="s">
        <v>118</v>
      </c>
      <c r="D109" s="120"/>
      <c r="E109" s="120"/>
      <c r="F109" s="120"/>
      <c r="G109" s="120"/>
      <c r="H109" s="120"/>
      <c r="I109" s="121"/>
      <c r="J109" s="78"/>
      <c r="K109" s="78"/>
      <c r="L109" s="78"/>
      <c r="M109" s="78"/>
      <c r="N109" s="78"/>
      <c r="O109" s="135"/>
      <c r="P109" s="136"/>
      <c r="Q109" s="136"/>
      <c r="R109" s="136"/>
      <c r="S109" s="136"/>
      <c r="T109" s="136"/>
      <c r="U109" s="136"/>
      <c r="V109" s="136"/>
      <c r="W109" s="136"/>
      <c r="X109" s="136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8"/>
      <c r="BR109" s="139"/>
      <c r="BS109" s="139"/>
      <c r="BT109" s="139"/>
      <c r="BU109" s="139"/>
      <c r="BV109" s="139"/>
      <c r="BW109" s="139"/>
      <c r="BX109" s="139"/>
      <c r="BY109" s="139"/>
      <c r="BZ109" s="140"/>
    </row>
    <row r="110" spans="1:79" s="141" customFormat="1" ht="10.5" customHeight="1" x14ac:dyDescent="0.2">
      <c r="A110" s="78">
        <v>0</v>
      </c>
      <c r="B110" s="78"/>
      <c r="C110" s="142"/>
      <c r="D110" s="120"/>
      <c r="E110" s="120"/>
      <c r="F110" s="120"/>
      <c r="G110" s="120"/>
      <c r="H110" s="120"/>
      <c r="I110" s="121"/>
      <c r="J110" s="78"/>
      <c r="K110" s="78"/>
      <c r="L110" s="78"/>
      <c r="M110" s="78"/>
      <c r="N110" s="78"/>
      <c r="O110" s="135"/>
      <c r="P110" s="136"/>
      <c r="Q110" s="136"/>
      <c r="R110" s="136"/>
      <c r="S110" s="136"/>
      <c r="T110" s="136"/>
      <c r="U110" s="136"/>
      <c r="V110" s="136"/>
      <c r="W110" s="136"/>
      <c r="X110" s="136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8"/>
      <c r="BR110" s="139"/>
      <c r="BS110" s="139"/>
      <c r="BT110" s="139"/>
      <c r="BU110" s="139"/>
      <c r="BV110" s="139"/>
      <c r="BW110" s="139"/>
      <c r="BX110" s="139"/>
      <c r="BY110" s="139"/>
      <c r="BZ110" s="140"/>
    </row>
    <row r="111" spans="1:79" ht="12" customHeight="1" x14ac:dyDescent="0.2">
      <c r="A111" s="31"/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9" ht="15.95" customHeight="1" x14ac:dyDescent="0.2">
      <c r="A112" s="41" t="s">
        <v>65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</row>
    <row r="113" spans="1:78" ht="15.95" customHeight="1" x14ac:dyDescent="0.2">
      <c r="A113" s="147" t="s">
        <v>123</v>
      </c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</row>
    <row r="114" spans="1:78" ht="11.25" customHeight="1" x14ac:dyDescent="0.2">
      <c r="A114" s="31"/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8" ht="15.95" customHeight="1" x14ac:dyDescent="0.2">
      <c r="A115" s="41" t="s">
        <v>46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</row>
    <row r="116" spans="1:78" ht="31.5" customHeight="1" x14ac:dyDescent="0.2">
      <c r="A116" s="147" t="s">
        <v>141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</row>
    <row r="117" spans="1:78" ht="5.25" customHeight="1" x14ac:dyDescent="0.2">
      <c r="A117" s="17"/>
      <c r="B117" s="17"/>
      <c r="C117" s="17"/>
      <c r="D117" s="17"/>
      <c r="E117" s="17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</row>
    <row r="118" spans="1:78" ht="12" customHeight="1" x14ac:dyDescent="0.2">
      <c r="A118" s="30" t="s">
        <v>77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</row>
    <row r="119" spans="1:78" ht="12" customHeight="1" x14ac:dyDescent="0.2">
      <c r="A119" s="30" t="s">
        <v>68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</row>
    <row r="120" spans="1:78" s="30" customFormat="1" ht="12" customHeight="1" x14ac:dyDescent="0.2">
      <c r="A120" s="30" t="s">
        <v>69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</row>
    <row r="121" spans="1:78" ht="15.95" customHeight="1" x14ac:dyDescent="0.25">
      <c r="A121" s="29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</row>
    <row r="122" spans="1:78" ht="21.75" customHeight="1" x14ac:dyDescent="0.25">
      <c r="A122" s="151" t="s">
        <v>126</v>
      </c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3"/>
      <c r="AO122" s="3"/>
      <c r="AP122" s="152" t="s">
        <v>128</v>
      </c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</row>
    <row r="123" spans="1:78" x14ac:dyDescent="0.2">
      <c r="W123" s="89" t="s">
        <v>8</v>
      </c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4"/>
      <c r="AO123" s="4"/>
      <c r="AP123" s="89" t="s">
        <v>73</v>
      </c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</row>
    <row r="125" spans="1:78" ht="7.5" customHeight="1" x14ac:dyDescent="0.2"/>
    <row r="126" spans="1:78" ht="31.5" customHeight="1" x14ac:dyDescent="0.25">
      <c r="A126" s="151" t="s">
        <v>127</v>
      </c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3"/>
      <c r="AO126" s="3"/>
      <c r="AP126" s="152" t="s">
        <v>129</v>
      </c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</row>
    <row r="127" spans="1:78" x14ac:dyDescent="0.2">
      <c r="W127" s="89" t="s">
        <v>8</v>
      </c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4"/>
      <c r="AO127" s="4"/>
      <c r="AP127" s="89" t="s">
        <v>73</v>
      </c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  <c r="BH127" s="89"/>
    </row>
  </sheetData>
  <mergeCells count="550">
    <mergeCell ref="A110:B110"/>
    <mergeCell ref="C110:I110"/>
    <mergeCell ref="J110:N110"/>
    <mergeCell ref="O110:BQ110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3:B103"/>
    <mergeCell ref="C103:I103"/>
    <mergeCell ref="J103:N103"/>
    <mergeCell ref="O103:BQ103"/>
    <mergeCell ref="BM95:BQ95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89:B89"/>
    <mergeCell ref="C89:I89"/>
    <mergeCell ref="J89:N89"/>
    <mergeCell ref="O89:X89"/>
    <mergeCell ref="Y89:AC89"/>
    <mergeCell ref="AD89:AH89"/>
    <mergeCell ref="AN79:AR79"/>
    <mergeCell ref="AS79:AX79"/>
    <mergeCell ref="AY79:BC79"/>
    <mergeCell ref="BD79:BH79"/>
    <mergeCell ref="BI79:BN79"/>
    <mergeCell ref="A79:B79"/>
    <mergeCell ref="C79:R79"/>
    <mergeCell ref="S79:W79"/>
    <mergeCell ref="X79:AB79"/>
    <mergeCell ref="AC79:AH79"/>
    <mergeCell ref="AI79:AM79"/>
    <mergeCell ref="AI78:AM78"/>
    <mergeCell ref="AN78:AR78"/>
    <mergeCell ref="AS78:AX78"/>
    <mergeCell ref="AY78:BC78"/>
    <mergeCell ref="BD78:BH78"/>
    <mergeCell ref="BI78:BN78"/>
    <mergeCell ref="AN77:AR77"/>
    <mergeCell ref="AS77:AX77"/>
    <mergeCell ref="AY77:BC77"/>
    <mergeCell ref="BD77:BH77"/>
    <mergeCell ref="BI77:BN77"/>
    <mergeCell ref="A78:B78"/>
    <mergeCell ref="C78:R78"/>
    <mergeCell ref="S78:W78"/>
    <mergeCell ref="X78:AB78"/>
    <mergeCell ref="AC78:AH78"/>
    <mergeCell ref="A77:B77"/>
    <mergeCell ref="C77:R77"/>
    <mergeCell ref="S77:W77"/>
    <mergeCell ref="X77:AB77"/>
    <mergeCell ref="AC77:AH77"/>
    <mergeCell ref="AI77:AM77"/>
    <mergeCell ref="AI76:AM76"/>
    <mergeCell ref="AN76:AR76"/>
    <mergeCell ref="AS76:AX76"/>
    <mergeCell ref="AY76:BC76"/>
    <mergeCell ref="BD76:BH76"/>
    <mergeCell ref="BI76:BN76"/>
    <mergeCell ref="AN75:AR75"/>
    <mergeCell ref="AS75:AX75"/>
    <mergeCell ref="AY75:BC75"/>
    <mergeCell ref="BD75:BH75"/>
    <mergeCell ref="BI75:BN75"/>
    <mergeCell ref="A76:B76"/>
    <mergeCell ref="C76:R76"/>
    <mergeCell ref="S76:W76"/>
    <mergeCell ref="X76:AB76"/>
    <mergeCell ref="AC76:AH76"/>
    <mergeCell ref="A75:B75"/>
    <mergeCell ref="C75:R75"/>
    <mergeCell ref="S75:W75"/>
    <mergeCell ref="X75:AB75"/>
    <mergeCell ref="AC75:AH75"/>
    <mergeCell ref="AI75:AM75"/>
    <mergeCell ref="A65:B65"/>
    <mergeCell ref="C65:BQ65"/>
    <mergeCell ref="A66:B66"/>
    <mergeCell ref="C66:BQ66"/>
    <mergeCell ref="A62:B62"/>
    <mergeCell ref="C62:BQ62"/>
    <mergeCell ref="A63:B63"/>
    <mergeCell ref="C63:BQ63"/>
    <mergeCell ref="A64:B64"/>
    <mergeCell ref="C64:BQ64"/>
    <mergeCell ref="AU54:AY54"/>
    <mergeCell ref="AZ54:BC54"/>
    <mergeCell ref="BD54:BH54"/>
    <mergeCell ref="BI54:BM54"/>
    <mergeCell ref="BN54:BQ54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74:AX74"/>
    <mergeCell ref="AY74:BC74"/>
    <mergeCell ref="A70:B71"/>
    <mergeCell ref="A72:B72"/>
    <mergeCell ref="A73:B73"/>
    <mergeCell ref="A74:B74"/>
    <mergeCell ref="AI74:AM74"/>
    <mergeCell ref="AN74:AR74"/>
    <mergeCell ref="C73:R73"/>
    <mergeCell ref="S73:W73"/>
    <mergeCell ref="X73:AB73"/>
    <mergeCell ref="AC73:AH73"/>
    <mergeCell ref="C74:R74"/>
    <mergeCell ref="S74:W74"/>
    <mergeCell ref="X74:AB74"/>
    <mergeCell ref="AC74:AH74"/>
    <mergeCell ref="AY72:BC72"/>
    <mergeCell ref="BI71:BN71"/>
    <mergeCell ref="BI73:BN73"/>
    <mergeCell ref="BD74:BH74"/>
    <mergeCell ref="BD72:BH72"/>
    <mergeCell ref="BI72:BN72"/>
    <mergeCell ref="BI74:BN74"/>
    <mergeCell ref="BD73:BH73"/>
    <mergeCell ref="AY70:BN70"/>
    <mergeCell ref="AI72:AM72"/>
    <mergeCell ref="AY73:BC73"/>
    <mergeCell ref="AY71:BC71"/>
    <mergeCell ref="BD71:BH71"/>
    <mergeCell ref="AI73:AM73"/>
    <mergeCell ref="AN73:AR73"/>
    <mergeCell ref="AS73:AX73"/>
    <mergeCell ref="AN72:AR72"/>
    <mergeCell ref="AS72:AX72"/>
    <mergeCell ref="A115:BL115"/>
    <mergeCell ref="AK40:AO40"/>
    <mergeCell ref="A42:B42"/>
    <mergeCell ref="AD86:AH86"/>
    <mergeCell ref="AF40:AJ40"/>
    <mergeCell ref="A56:BQ56"/>
    <mergeCell ref="C70:R71"/>
    <mergeCell ref="S70:AH70"/>
    <mergeCell ref="AI70:AX70"/>
    <mergeCell ref="AS71:AX71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71:W71"/>
    <mergeCell ref="X71:AB71"/>
    <mergeCell ref="AC71:AH71"/>
    <mergeCell ref="C72:R72"/>
    <mergeCell ref="S72:W72"/>
    <mergeCell ref="X72:AB72"/>
    <mergeCell ref="AC72:AH72"/>
    <mergeCell ref="O86:X86"/>
    <mergeCell ref="Y84:AM84"/>
    <mergeCell ref="J86:N86"/>
    <mergeCell ref="Y86:AC86"/>
    <mergeCell ref="A84:B85"/>
    <mergeCell ref="C84:I85"/>
    <mergeCell ref="J84:N85"/>
    <mergeCell ref="O84:X85"/>
    <mergeCell ref="Y85:AC85"/>
    <mergeCell ref="AP122:BH122"/>
    <mergeCell ref="AN84:BB84"/>
    <mergeCell ref="A81:BQ81"/>
    <mergeCell ref="C86:I86"/>
    <mergeCell ref="J101:N101"/>
    <mergeCell ref="A100:B100"/>
    <mergeCell ref="A87:B87"/>
    <mergeCell ref="O88:X88"/>
    <mergeCell ref="Y88:AC88"/>
    <mergeCell ref="A86:B86"/>
    <mergeCell ref="Y87:AC87"/>
    <mergeCell ref="A61:B61"/>
    <mergeCell ref="A59:B59"/>
    <mergeCell ref="A60:B60"/>
    <mergeCell ref="A69:BN69"/>
    <mergeCell ref="A68:BN68"/>
    <mergeCell ref="C61:BQ61"/>
    <mergeCell ref="C59:BQ59"/>
    <mergeCell ref="C60:BQ60"/>
    <mergeCell ref="AN86:AR86"/>
    <mergeCell ref="C100:I100"/>
    <mergeCell ref="J100:N100"/>
    <mergeCell ref="C87:I87"/>
    <mergeCell ref="J87:N87"/>
    <mergeCell ref="O87:X87"/>
    <mergeCell ref="C88:I88"/>
    <mergeCell ref="J88:N88"/>
    <mergeCell ref="O101:BQ101"/>
    <mergeCell ref="AP127:BH127"/>
    <mergeCell ref="A126:V126"/>
    <mergeCell ref="W126:AM126"/>
    <mergeCell ref="AP126:BH126"/>
    <mergeCell ref="W127:AM127"/>
    <mergeCell ref="AP123:BH123"/>
    <mergeCell ref="A116:BL116"/>
    <mergeCell ref="C101:I101"/>
    <mergeCell ref="W123:AM123"/>
    <mergeCell ref="A122:V122"/>
    <mergeCell ref="W122:AM122"/>
    <mergeCell ref="A88:B88"/>
    <mergeCell ref="AD88:AH88"/>
    <mergeCell ref="A97:BQ97"/>
    <mergeCell ref="A99:B99"/>
    <mergeCell ref="C99:I99"/>
    <mergeCell ref="BC88:BG88"/>
    <mergeCell ref="BM88:BQ88"/>
    <mergeCell ref="BH88:BL88"/>
    <mergeCell ref="A43:B43"/>
    <mergeCell ref="A58:B58"/>
    <mergeCell ref="AF43:AJ43"/>
    <mergeCell ref="AZ43:BC43"/>
    <mergeCell ref="AU43:AY43"/>
    <mergeCell ref="AA43:AE43"/>
    <mergeCell ref="C43:Z43"/>
    <mergeCell ref="AK43:AO43"/>
    <mergeCell ref="C58:BQ58"/>
    <mergeCell ref="BN43:BQ43"/>
    <mergeCell ref="BC86:BG86"/>
    <mergeCell ref="BC87:BG87"/>
    <mergeCell ref="BC85:BG85"/>
    <mergeCell ref="A82:BQ82"/>
    <mergeCell ref="AD87:AH87"/>
    <mergeCell ref="AI86:AM86"/>
    <mergeCell ref="BH86:BL86"/>
    <mergeCell ref="BM86:BQ86"/>
    <mergeCell ref="BM87:BQ87"/>
    <mergeCell ref="BH87:BL8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85:AW85"/>
    <mergeCell ref="AN85:AR85"/>
    <mergeCell ref="AI85:AM85"/>
    <mergeCell ref="BC84:BQ84"/>
    <mergeCell ref="AA41:AE41"/>
    <mergeCell ref="AF41:AJ41"/>
    <mergeCell ref="AK41:AO41"/>
    <mergeCell ref="AI71:AM71"/>
    <mergeCell ref="AN71:AR71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8:AM88"/>
    <mergeCell ref="AN88:AR88"/>
    <mergeCell ref="AS88:AW88"/>
    <mergeCell ref="AX88:BB88"/>
    <mergeCell ref="AU18:BB18"/>
    <mergeCell ref="BE20:BL20"/>
    <mergeCell ref="BE21:BL21"/>
    <mergeCell ref="AU41:AY41"/>
    <mergeCell ref="G25:BL25"/>
    <mergeCell ref="A37:BQ37"/>
    <mergeCell ref="J99:N99"/>
    <mergeCell ref="AX87:BB87"/>
    <mergeCell ref="BM85:BQ85"/>
    <mergeCell ref="BH85:BL85"/>
    <mergeCell ref="AD85:AH85"/>
    <mergeCell ref="AX85:BB85"/>
    <mergeCell ref="AX86:BB86"/>
    <mergeCell ref="AS86:AW86"/>
    <mergeCell ref="AI87:AM87"/>
    <mergeCell ref="AN87:AR87"/>
    <mergeCell ref="AS87:AW87"/>
    <mergeCell ref="A112:BL112"/>
    <mergeCell ref="A113:BL113"/>
    <mergeCell ref="O99:BQ99"/>
    <mergeCell ref="O100:BQ100"/>
    <mergeCell ref="O102:BQ102"/>
    <mergeCell ref="A102:B102"/>
    <mergeCell ref="C102:I102"/>
    <mergeCell ref="J102:N102"/>
    <mergeCell ref="A101:B101"/>
  </mergeCells>
  <phoneticPr fontId="0" type="noConversion"/>
  <conditionalFormatting sqref="C98 C114 C88 C102">
    <cfRule type="cellIs" dxfId="40" priority="41" stopIfTrue="1" operator="equal">
      <formula>$C87</formula>
    </cfRule>
  </conditionalFormatting>
  <conditionalFormatting sqref="A88:B88 A98:B98 A102:B102 A114:B114 A74:B74 A96:B96 A111:B111">
    <cfRule type="cellIs" dxfId="39" priority="42" stopIfTrue="1" operator="equal">
      <formula>0</formula>
    </cfRule>
  </conditionalFormatting>
  <conditionalFormatting sqref="A75:B75">
    <cfRule type="cellIs" dxfId="38" priority="40" stopIfTrue="1" operator="equal">
      <formula>0</formula>
    </cfRule>
  </conditionalFormatting>
  <conditionalFormatting sqref="A76:B76">
    <cfRule type="cellIs" dxfId="37" priority="39" stopIfTrue="1" operator="equal">
      <formula>0</formula>
    </cfRule>
  </conditionalFormatting>
  <conditionalFormatting sqref="A77:B77">
    <cfRule type="cellIs" dxfId="36" priority="38" stopIfTrue="1" operator="equal">
      <formula>0</formula>
    </cfRule>
  </conditionalFormatting>
  <conditionalFormatting sqref="A78:B78">
    <cfRule type="cellIs" dxfId="35" priority="37" stopIfTrue="1" operator="equal">
      <formula>0</formula>
    </cfRule>
  </conditionalFormatting>
  <conditionalFormatting sqref="A79:B79">
    <cfRule type="cellIs" dxfId="34" priority="36" stopIfTrue="1" operator="equal">
      <formula>0</formula>
    </cfRule>
  </conditionalFormatting>
  <conditionalFormatting sqref="C96">
    <cfRule type="cellIs" dxfId="33" priority="44" stopIfTrue="1" operator="equal">
      <formula>$C88</formula>
    </cfRule>
  </conditionalFormatting>
  <conditionalFormatting sqref="C89">
    <cfRule type="cellIs" dxfId="32" priority="33" stopIfTrue="1" operator="equal">
      <formula>$C88</formula>
    </cfRule>
  </conditionalFormatting>
  <conditionalFormatting sqref="A89:B89">
    <cfRule type="cellIs" dxfId="31" priority="34" stopIfTrue="1" operator="equal">
      <formula>0</formula>
    </cfRule>
  </conditionalFormatting>
  <conditionalFormatting sqref="C90">
    <cfRule type="cellIs" dxfId="30" priority="31" stopIfTrue="1" operator="equal">
      <formula>$C89</formula>
    </cfRule>
  </conditionalFormatting>
  <conditionalFormatting sqref="A90:B90">
    <cfRule type="cellIs" dxfId="29" priority="32" stopIfTrue="1" operator="equal">
      <formula>0</formula>
    </cfRule>
  </conditionalFormatting>
  <conditionalFormatting sqref="C91">
    <cfRule type="cellIs" dxfId="28" priority="29" stopIfTrue="1" operator="equal">
      <formula>$C90</formula>
    </cfRule>
  </conditionalFormatting>
  <conditionalFormatting sqref="A91:B91">
    <cfRule type="cellIs" dxfId="27" priority="30" stopIfTrue="1" operator="equal">
      <formula>0</formula>
    </cfRule>
  </conditionalFormatting>
  <conditionalFormatting sqref="C92">
    <cfRule type="cellIs" dxfId="26" priority="27" stopIfTrue="1" operator="equal">
      <formula>$C91</formula>
    </cfRule>
  </conditionalFormatting>
  <conditionalFormatting sqref="A92:B92">
    <cfRule type="cellIs" dxfId="25" priority="28" stopIfTrue="1" operator="equal">
      <formula>0</formula>
    </cfRule>
  </conditionalFormatting>
  <conditionalFormatting sqref="C93">
    <cfRule type="cellIs" dxfId="24" priority="25" stopIfTrue="1" operator="equal">
      <formula>$C92</formula>
    </cfRule>
  </conditionalFormatting>
  <conditionalFormatting sqref="A93:B93">
    <cfRule type="cellIs" dxfId="23" priority="26" stopIfTrue="1" operator="equal">
      <formula>0</formula>
    </cfRule>
  </conditionalFormatting>
  <conditionalFormatting sqref="C94">
    <cfRule type="cellIs" dxfId="22" priority="23" stopIfTrue="1" operator="equal">
      <formula>$C93</formula>
    </cfRule>
  </conditionalFormatting>
  <conditionalFormatting sqref="A94:B94">
    <cfRule type="cellIs" dxfId="21" priority="24" stopIfTrue="1" operator="equal">
      <formula>0</formula>
    </cfRule>
  </conditionalFormatting>
  <conditionalFormatting sqref="C95">
    <cfRule type="cellIs" dxfId="20" priority="21" stopIfTrue="1" operator="equal">
      <formula>$C94</formula>
    </cfRule>
  </conditionalFormatting>
  <conditionalFormatting sqref="A95:B95">
    <cfRule type="cellIs" dxfId="19" priority="22" stopIfTrue="1" operator="equal">
      <formula>0</formula>
    </cfRule>
  </conditionalFormatting>
  <conditionalFormatting sqref="C111">
    <cfRule type="cellIs" dxfId="18" priority="46" stopIfTrue="1" operator="equal">
      <formula>$C102</formula>
    </cfRule>
  </conditionalFormatting>
  <conditionalFormatting sqref="C103">
    <cfRule type="cellIs" dxfId="17" priority="17" stopIfTrue="1" operator="equal">
      <formula>$C102</formula>
    </cfRule>
  </conditionalFormatting>
  <conditionalFormatting sqref="A103:B103">
    <cfRule type="cellIs" dxfId="16" priority="18" stopIfTrue="1" operator="equal">
      <formula>0</formula>
    </cfRule>
  </conditionalFormatting>
  <conditionalFormatting sqref="C104">
    <cfRule type="cellIs" dxfId="15" priority="15" stopIfTrue="1" operator="equal">
      <formula>$C103</formula>
    </cfRule>
  </conditionalFormatting>
  <conditionalFormatting sqref="A104:B104">
    <cfRule type="cellIs" dxfId="14" priority="16" stopIfTrue="1" operator="equal">
      <formula>0</formula>
    </cfRule>
  </conditionalFormatting>
  <conditionalFormatting sqref="C105">
    <cfRule type="cellIs" dxfId="13" priority="13" stopIfTrue="1" operator="equal">
      <formula>$C104</formula>
    </cfRule>
  </conditionalFormatting>
  <conditionalFormatting sqref="A105:B105">
    <cfRule type="cellIs" dxfId="12" priority="14" stopIfTrue="1" operator="equal">
      <formula>0</formula>
    </cfRule>
  </conditionalFormatting>
  <conditionalFormatting sqref="C106">
    <cfRule type="cellIs" dxfId="11" priority="11" stopIfTrue="1" operator="equal">
      <formula>$C105</formula>
    </cfRule>
  </conditionalFormatting>
  <conditionalFormatting sqref="A106:B106">
    <cfRule type="cellIs" dxfId="10" priority="12" stopIfTrue="1" operator="equal">
      <formula>0</formula>
    </cfRule>
  </conditionalFormatting>
  <conditionalFormatting sqref="C107">
    <cfRule type="cellIs" dxfId="9" priority="9" stopIfTrue="1" operator="equal">
      <formula>$C106</formula>
    </cfRule>
  </conditionalFormatting>
  <conditionalFormatting sqref="A107:B107">
    <cfRule type="cellIs" dxfId="8" priority="10" stopIfTrue="1" operator="equal">
      <formula>0</formula>
    </cfRule>
  </conditionalFormatting>
  <conditionalFormatting sqref="C108">
    <cfRule type="cellIs" dxfId="7" priority="7" stopIfTrue="1" operator="equal">
      <formula>$C107</formula>
    </cfRule>
  </conditionalFormatting>
  <conditionalFormatting sqref="A108:B108">
    <cfRule type="cellIs" dxfId="6" priority="8" stopIfTrue="1" operator="equal">
      <formula>0</formula>
    </cfRule>
  </conditionalFormatting>
  <conditionalFormatting sqref="C109">
    <cfRule type="cellIs" dxfId="5" priority="5" stopIfTrue="1" operator="equal">
      <formula>$C108</formula>
    </cfRule>
  </conditionalFormatting>
  <conditionalFormatting sqref="A109:B109">
    <cfRule type="cellIs" dxfId="4" priority="6" stopIfTrue="1" operator="equal">
      <formula>0</formula>
    </cfRule>
  </conditionalFormatting>
  <conditionalFormatting sqref="C110">
    <cfRule type="cellIs" dxfId="3" priority="3" stopIfTrue="1" operator="equal">
      <formula>$C109</formula>
    </cfRule>
  </conditionalFormatting>
  <conditionalFormatting sqref="A110:B11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2023-05-18T12:15:30Z</cp:lastPrinted>
  <dcterms:created xsi:type="dcterms:W3CDTF">2016-08-10T10:53:25Z</dcterms:created>
  <dcterms:modified xsi:type="dcterms:W3CDTF">2023-05-18T12:17:09Z</dcterms:modified>
</cp:coreProperties>
</file>