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"/>
    </mc:Choice>
  </mc:AlternateContent>
  <bookViews>
    <workbookView xWindow="-255" yWindow="-60" windowWidth="25440" windowHeight="14385"/>
  </bookViews>
  <sheets>
    <sheet name="КПК0218775" sheetId="1" r:id="rId1"/>
  </sheets>
  <definedNames>
    <definedName name="_xlnm.Print_Area" localSheetId="0">КПК0218775!$A$1:$BQ$133</definedName>
  </definedNames>
  <calcPr calcId="152511"/>
</workbook>
</file>

<file path=xl/calcChain.xml><?xml version="1.0" encoding="utf-8"?>
<calcChain xmlns="http://schemas.openxmlformats.org/spreadsheetml/2006/main">
  <c r="BH98" i="1" l="1"/>
  <c r="BC98" i="1"/>
  <c r="BH96" i="1"/>
  <c r="BC96" i="1"/>
  <c r="BH95" i="1"/>
  <c r="BC95" i="1"/>
  <c r="BH94" i="1"/>
  <c r="BC94" i="1"/>
  <c r="BH92" i="1"/>
  <c r="BC92" i="1"/>
  <c r="BH91" i="1"/>
  <c r="BC91" i="1"/>
  <c r="BH90" i="1"/>
  <c r="BC90" i="1"/>
  <c r="BH88" i="1"/>
  <c r="BC88" i="1"/>
  <c r="BH87" i="1"/>
  <c r="BC87" i="1"/>
  <c r="BD77" i="1"/>
  <c r="AY77" i="1"/>
  <c r="BI77" i="1" s="1"/>
  <c r="AS77" i="1"/>
  <c r="AC77" i="1"/>
  <c r="BD76" i="1"/>
  <c r="AY76" i="1"/>
  <c r="BI76" i="1" s="1"/>
  <c r="AS76" i="1"/>
  <c r="AC76" i="1"/>
  <c r="BI57" i="1"/>
  <c r="BD57" i="1"/>
  <c r="BN57" i="1" s="1"/>
  <c r="AZ57" i="1"/>
  <c r="AK57" i="1"/>
  <c r="BI56" i="1"/>
  <c r="BD56" i="1"/>
  <c r="BN56" i="1" s="1"/>
  <c r="AZ56" i="1"/>
  <c r="AK56" i="1"/>
  <c r="BI55" i="1"/>
  <c r="BD55" i="1"/>
  <c r="BN55" i="1" s="1"/>
  <c r="AZ55" i="1"/>
  <c r="AK55" i="1"/>
  <c r="BI54" i="1"/>
  <c r="BD54" i="1"/>
  <c r="BN54" i="1" s="1"/>
  <c r="AZ54" i="1"/>
  <c r="AK54" i="1"/>
  <c r="BI53" i="1"/>
  <c r="BD53" i="1"/>
  <c r="BN53" i="1" s="1"/>
  <c r="AZ53" i="1"/>
  <c r="AK53" i="1"/>
  <c r="BI52" i="1"/>
  <c r="BD52" i="1"/>
  <c r="BN52" i="1" s="1"/>
  <c r="AZ52" i="1"/>
  <c r="AK52" i="1"/>
  <c r="BI51" i="1"/>
  <c r="BD51" i="1"/>
  <c r="BN51" i="1" s="1"/>
  <c r="AZ51" i="1"/>
  <c r="AK51" i="1"/>
  <c r="BI50" i="1"/>
  <c r="BD50" i="1"/>
  <c r="BN50" i="1" s="1"/>
  <c r="AZ50" i="1"/>
  <c r="AK50" i="1"/>
  <c r="BI49" i="1"/>
  <c r="BD49" i="1"/>
  <c r="BN49" i="1" s="1"/>
  <c r="AZ49" i="1"/>
  <c r="AK49" i="1"/>
  <c r="BI48" i="1"/>
  <c r="BD48" i="1"/>
  <c r="BN48" i="1" s="1"/>
  <c r="AZ48" i="1"/>
  <c r="AK48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BN45" i="1" s="1"/>
  <c r="AZ45" i="1"/>
  <c r="AK45" i="1"/>
</calcChain>
</file>

<file path=xl/sharedStrings.xml><?xml version="1.0" encoding="utf-8"?>
<sst xmlns="http://schemas.openxmlformats.org/spreadsheetml/2006/main" count="249" uniqueCount="148">
  <si>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</si>
  <si>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</si>
  <si>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</si>
  <si>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</si>
  <si>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</si>
  <si>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</si>
  <si>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</si>
  <si>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</si>
  <si>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</si>
  <si>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</si>
  <si>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</si>
  <si>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</si>
  <si>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</si>
  <si>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</si>
  <si>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</si>
  <si>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</si>
  <si>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</si>
  <si>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</si>
  <si>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</si>
  <si>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</si>
  <si>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</si>
  <si>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</si>
  <si>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</si>
  <si>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</si>
  <si>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</si>
  <si>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</si>
  <si>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</si>
  <si>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</si>
  <si>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</si>
  <si>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</si>
  <si>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</si>
  <si>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</si>
  <si>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</si>
  <si>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</si>
  <si>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</si>
  <si>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</si>
  <si>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</si>
  <si>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</si>
  <si>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</si>
  <si>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</si>
  <si>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</si>
  <si>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</si>
  <si>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</si>
  <si>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</si>
  <si>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</si>
  <si>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</si>
  <si>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</si>
  <si>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</si>
  <si>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</si>
  <si>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</si>
  <si>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</si>
  <si>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</si>
  <si>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</si>
  <si>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</si>
  <si>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</si>
  <si>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</si>
  <si>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</si>
  <si>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</si>
  <si>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</si>
  <si>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</si>
  <si>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</si>
  <si>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</si>
  <si>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</si>
  <si>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</si>
  <si>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</si>
  <si>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</si>
  <si>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</si>
  <si>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</si>
  <si>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</si>
  <si>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</si>
  <si>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</si>
  <si>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</si>
  <si>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</si>
  <si>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</si>
  <si>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</si>
  <si>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</si>
  <si>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</si>
  <si>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</si>
  <si>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</si>
  <si>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</si>
  <si>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</si>
  <si>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Ліквідація надзвичайних ситуацій та наслідків стихійного лиха</t>
  </si>
  <si>
    <t>Приведення захисних споруд у придатність до використання, створення умов для ефективного використання сил та засобів цивільного захисту громадяни</t>
  </si>
  <si>
    <t>запобігти та ліквідувати наслідки надзвичайних ситуацій,які можуть виникати на території Червоноградської територіальної громади</t>
  </si>
  <si>
    <t>Забезпечення розвитку цивільного захисту Червоноградської міської територіальної громади</t>
  </si>
  <si>
    <t>Закупівля мішків-4000 шт, кабелю АВВГ 2х2,5, води питної бутильованої для обладнання укриттів КП"Червонограджитлокомунсервіс"</t>
  </si>
  <si>
    <t>Придбання матеріалів для спорудження навчально-тренувального комплексу "Штурмова смуга"  КП"Комунальник"</t>
  </si>
  <si>
    <t>Доукомплектування протирадіаційних укриттів КП "Червонограджитлокомунсервіс"</t>
  </si>
  <si>
    <t>Закупівля обладнання та матеріалів для встановлення в протирадіаційних укриттях та підвальних приміщеннях КП"Червонограджитлокомунсервіс"</t>
  </si>
  <si>
    <t>Придбання та встановлення дверей  металевих в ПРУ  КП"Червонограджитлокомунсервіс"</t>
  </si>
  <si>
    <t>Придбання ліхтарів для захисних споруд цивільного захисту КП"Червонограджитлокомунсервіс"</t>
  </si>
  <si>
    <t>Придбання металевих печей(печі-буржуйки) для обігріву приміщень 20 шт. КП"Червонограджитлокомунсервіс"</t>
  </si>
  <si>
    <t>Мережеве обладнання Starlink, генератори  Виконавчий комітет ЧМР</t>
  </si>
  <si>
    <t>Придбання ліхтарів Виконавчий комітет ЧМР</t>
  </si>
  <si>
    <t>Придбання дров для пунктів обігріву КП"Червонограджитлокомунсервіс"</t>
  </si>
  <si>
    <t>На забезпечення матеріального резерву ( бензин-52000гривень, дизпаливо-112000 гривень, мастило-13000 гривень) КП "Червонограджитлокомунсервіс"</t>
  </si>
  <si>
    <t>Придбання електричної апаратури, електромеханічного обладнання,кабелів,трубної арматури,супутньої продукції та матеріалів для ліквідації аварійних та планових відключень електропостачання, які виеникають в інженерних мережах житлового фонду КП"Червонограджитлокомунсервіс"</t>
  </si>
  <si>
    <t>УСЬОГО</t>
  </si>
  <si>
    <t>Оплата проводилася згідно накладних та рахунків</t>
  </si>
  <si>
    <t>Закупівля обладнання та матеріалів проведена по нижчій вартості</t>
  </si>
  <si>
    <t>Економія коштів при закупівлі обладнання</t>
  </si>
  <si>
    <t>Ліхтарі не було придбано</t>
  </si>
  <si>
    <t>Закупівля проводилася по нижчій вартості</t>
  </si>
  <si>
    <t>Програма щодо приведення захисних споруд цивільного захисту,протирадіаційних укриттів (ПРУ) у готовність до укриття населення на 2022 рік</t>
  </si>
  <si>
    <t>Усього</t>
  </si>
  <si>
    <t>затрат</t>
  </si>
  <si>
    <t/>
  </si>
  <si>
    <t>обсяг видатків на забезпечення захисту населення</t>
  </si>
  <si>
    <t>грн.</t>
  </si>
  <si>
    <t>кошторис</t>
  </si>
  <si>
    <t>видатки на мережеве обладнання Starlink, генератори,ліхтарі</t>
  </si>
  <si>
    <t>продукту</t>
  </si>
  <si>
    <t>кількість комунальних підприємств яких забезпечено матеріальним резервом</t>
  </si>
  <si>
    <t>од.</t>
  </si>
  <si>
    <t>кількість захисних споруд цивільного захисту, протирадіаційних укриттів підприємств, яких забезпечено матеріальним резервом, обладнанням</t>
  </si>
  <si>
    <t xml:space="preserve"> дані КП "Червонограджитлокомунсервіс", дані КП"Комунальник"</t>
  </si>
  <si>
    <t>кількість обладнання, яке необхідно придбати</t>
  </si>
  <si>
    <t>ефективності</t>
  </si>
  <si>
    <t>середні витрати на одне підприємство</t>
  </si>
  <si>
    <t>розрахунки</t>
  </si>
  <si>
    <t>середні витрати на одне протирадіаційне укриття</t>
  </si>
  <si>
    <t>середня вартість витрат на придбання одного обладнання</t>
  </si>
  <si>
    <t>якості</t>
  </si>
  <si>
    <t>відсоток використаних коштів комунальним підприємством</t>
  </si>
  <si>
    <t>відс.</t>
  </si>
  <si>
    <t xml:space="preserve"> дані КП "Червонограджитлокомунсервіс", дані КП "Комунальник"</t>
  </si>
  <si>
    <t>Відхилення за показниками пояснюється економією коштів при закупівлі товарів та оплаті послуг, що й потягнуло за собою зміну у наступних показниках, які розраховуються з використанням коштів за рік</t>
  </si>
  <si>
    <t>Відхилення за показниками пояснюється економією коштів при закупівлі обладнанняг, що й потягнуло за собою зміну у наступних показниках</t>
  </si>
  <si>
    <t>Забезпечити безпечні умови проживання населення громади за умов виникнення надзвичайних ситуацій._x000D_
Приведеня захисних споруд у придатність до використання, створення умов для ефективного використання сил та засобів цивільного захисту громади</t>
  </si>
  <si>
    <t>Розбіжність між плановими та фактичними результативними показниками пояснюється економією коштів при закупівлі товарів та обладнання.</t>
  </si>
  <si>
    <t>Бюджетну програму "Заходи із запобігання та ліквідації надзвичайних ситуацій та наслідків стихійоного лиха" у 2022 році виконано в повному обсязі. Захисні споруди були приведені у придатність до використання,було створено умови для ефективного використання  засобів цивільного захисту громади.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</si>
  <si>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</si>
  <si>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</si>
  <si>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</si>
  <si>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</si>
  <si>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</si>
  <si>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</si>
  <si>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</si>
  <si>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</si>
  <si>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</si>
  <si>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</si>
  <si>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0218775</t>
  </si>
  <si>
    <t>Інші заходи за рахунок коштів резервного фонду місцевого бюджету</t>
  </si>
  <si>
    <t>0210000</t>
  </si>
  <si>
    <t>8775</t>
  </si>
  <si>
    <t>0133</t>
  </si>
  <si>
    <t>КП"Червонограджитлокомунсервіс"                                                                                  КП"Комунальник"</t>
  </si>
  <si>
    <t>31616100                                            03348643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</si>
</sst>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5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3"/>
  <sheetViews>
    <sheetView tabSelected="1" topLeftCell="A2" zoomScaleNormal="100" workbookViewId="0">
      <selection activeCell="F129" sqref="F129"/>
    </sheetView>
  </sheetViews>
  <sheetFormatPr defaultRowHeight="12.75" x14ac:dyDescent="0.2"/>
  <cols>
    <col min="1" max="1" width="3.28515625" style="1" customWidth="1"/>
    <col min="2" max="2" width="3.42578125" style="1" customWidth="1"/>
    <col min="3" max="68" width="2.85546875" style="1" customWidth="1"/>
    <col min="69" max="69" width="3.710937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140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2.5" customHeight="1" x14ac:dyDescent="0.2">
      <c r="A14" s="18" t="s">
        <v>7</v>
      </c>
      <c r="B14" s="149" t="s">
        <v>131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0" t="s">
        <v>132</v>
      </c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20"/>
      <c r="AU14" s="149" t="s">
        <v>137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30.75" customHeight="1" x14ac:dyDescent="0.2">
      <c r="A17" s="23" t="s">
        <v>33</v>
      </c>
      <c r="B17" s="149" t="s">
        <v>143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0" t="s">
        <v>146</v>
      </c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20"/>
      <c r="AU17" s="149" t="s">
        <v>147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49" t="s">
        <v>141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49" t="s">
        <v>144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49" t="s">
        <v>145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4" t="s">
        <v>142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24"/>
      <c r="BE20" s="149" t="s">
        <v>138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5.75" customHeight="1" x14ac:dyDescent="0.2">
      <c r="A27" s="94">
        <v>2</v>
      </c>
      <c r="B27" s="94"/>
      <c r="C27" s="94"/>
      <c r="D27" s="94"/>
      <c r="E27" s="94"/>
      <c r="F27" s="94"/>
      <c r="G27" s="112" t="s">
        <v>82</v>
      </c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4"/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15.95" customHeight="1" x14ac:dyDescent="0.2">
      <c r="A29" s="41" t="s">
        <v>40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</row>
    <row r="30" spans="1:79" ht="31.5" customHeight="1" x14ac:dyDescent="0.2">
      <c r="A30" s="145" t="s">
        <v>128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</row>
    <row r="32" spans="1:79" ht="15.75" customHeight="1" x14ac:dyDescent="0.2">
      <c r="A32" s="41" t="s">
        <v>41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</row>
    <row r="33" spans="1:79" ht="27.75" customHeight="1" x14ac:dyDescent="0.2">
      <c r="A33" s="70" t="s">
        <v>3</v>
      </c>
      <c r="B33" s="70"/>
      <c r="C33" s="70"/>
      <c r="D33" s="70"/>
      <c r="E33" s="70"/>
      <c r="F33" s="70"/>
      <c r="G33" s="71" t="s">
        <v>39</v>
      </c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3"/>
    </row>
    <row r="34" spans="1:79" ht="10.5" hidden="1" customHeight="1" x14ac:dyDescent="0.2">
      <c r="A34" s="94" t="s">
        <v>13</v>
      </c>
      <c r="B34" s="94"/>
      <c r="C34" s="94"/>
      <c r="D34" s="94"/>
      <c r="E34" s="94"/>
      <c r="F34" s="94"/>
      <c r="G34" s="66" t="s">
        <v>14</v>
      </c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8"/>
      <c r="CA34" s="1" t="s">
        <v>50</v>
      </c>
    </row>
    <row r="35" spans="1:79" ht="15" customHeight="1" x14ac:dyDescent="0.2">
      <c r="A35" s="94">
        <v>1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  <c r="CA35" s="1" t="s">
        <v>48</v>
      </c>
    </row>
    <row r="36" spans="1:79" ht="15" customHeight="1" x14ac:dyDescent="0.2">
      <c r="A36" s="94">
        <v>2</v>
      </c>
      <c r="B36" s="94"/>
      <c r="C36" s="94"/>
      <c r="D36" s="94"/>
      <c r="E36" s="94"/>
      <c r="F36" s="94"/>
      <c r="G36" s="112" t="s">
        <v>84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</row>
    <row r="38" spans="1:79" ht="15.75" customHeight="1" x14ac:dyDescent="0.2">
      <c r="A38" s="41" t="s">
        <v>74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.75" customHeight="1" x14ac:dyDescent="0.2">
      <c r="A39" s="41" t="s">
        <v>75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79" ht="15" customHeight="1" x14ac:dyDescent="0.2">
      <c r="A40" s="98" t="s">
        <v>139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</row>
    <row r="41" spans="1:79" ht="48" customHeight="1" x14ac:dyDescent="0.2">
      <c r="A41" s="54" t="s">
        <v>3</v>
      </c>
      <c r="B41" s="54"/>
      <c r="C41" s="54" t="s">
        <v>67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25</v>
      </c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 t="s">
        <v>44</v>
      </c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 t="s">
        <v>0</v>
      </c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</row>
    <row r="42" spans="1:79" ht="29.1" customHeight="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 t="s">
        <v>2</v>
      </c>
      <c r="AB42" s="54"/>
      <c r="AC42" s="54"/>
      <c r="AD42" s="54"/>
      <c r="AE42" s="54"/>
      <c r="AF42" s="54" t="s">
        <v>1</v>
      </c>
      <c r="AG42" s="54"/>
      <c r="AH42" s="54"/>
      <c r="AI42" s="54"/>
      <c r="AJ42" s="54"/>
      <c r="AK42" s="54" t="s">
        <v>26</v>
      </c>
      <c r="AL42" s="54"/>
      <c r="AM42" s="54"/>
      <c r="AN42" s="54"/>
      <c r="AO42" s="54"/>
      <c r="AP42" s="54" t="s">
        <v>2</v>
      </c>
      <c r="AQ42" s="54"/>
      <c r="AR42" s="54"/>
      <c r="AS42" s="54"/>
      <c r="AT42" s="54"/>
      <c r="AU42" s="54" t="s">
        <v>1</v>
      </c>
      <c r="AV42" s="54"/>
      <c r="AW42" s="54"/>
      <c r="AX42" s="54"/>
      <c r="AY42" s="54"/>
      <c r="AZ42" s="54" t="s">
        <v>26</v>
      </c>
      <c r="BA42" s="54"/>
      <c r="BB42" s="54"/>
      <c r="BC42" s="54"/>
      <c r="BD42" s="54" t="s">
        <v>2</v>
      </c>
      <c r="BE42" s="54"/>
      <c r="BF42" s="54"/>
      <c r="BG42" s="54"/>
      <c r="BH42" s="54"/>
      <c r="BI42" s="54" t="s">
        <v>1</v>
      </c>
      <c r="BJ42" s="54"/>
      <c r="BK42" s="54"/>
      <c r="BL42" s="54"/>
      <c r="BM42" s="54"/>
      <c r="BN42" s="54" t="s">
        <v>27</v>
      </c>
      <c r="BO42" s="54"/>
      <c r="BP42" s="54"/>
      <c r="BQ42" s="54"/>
    </row>
    <row r="43" spans="1:79" ht="15.95" customHeight="1" x14ac:dyDescent="0.2">
      <c r="A43" s="69">
        <v>1</v>
      </c>
      <c r="B43" s="69"/>
      <c r="C43" s="69">
        <v>2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3">
        <v>3</v>
      </c>
      <c r="AB43" s="64"/>
      <c r="AC43" s="64"/>
      <c r="AD43" s="64"/>
      <c r="AE43" s="65"/>
      <c r="AF43" s="63">
        <v>4</v>
      </c>
      <c r="AG43" s="64"/>
      <c r="AH43" s="64"/>
      <c r="AI43" s="64"/>
      <c r="AJ43" s="65"/>
      <c r="AK43" s="63">
        <v>5</v>
      </c>
      <c r="AL43" s="64"/>
      <c r="AM43" s="64"/>
      <c r="AN43" s="64"/>
      <c r="AO43" s="65"/>
      <c r="AP43" s="63">
        <v>6</v>
      </c>
      <c r="AQ43" s="64"/>
      <c r="AR43" s="64"/>
      <c r="AS43" s="64"/>
      <c r="AT43" s="65"/>
      <c r="AU43" s="63">
        <v>7</v>
      </c>
      <c r="AV43" s="64"/>
      <c r="AW43" s="64"/>
      <c r="AX43" s="64"/>
      <c r="AY43" s="65"/>
      <c r="AZ43" s="63">
        <v>8</v>
      </c>
      <c r="BA43" s="64"/>
      <c r="BB43" s="64"/>
      <c r="BC43" s="65"/>
      <c r="BD43" s="63">
        <v>9</v>
      </c>
      <c r="BE43" s="64"/>
      <c r="BF43" s="64"/>
      <c r="BG43" s="64"/>
      <c r="BH43" s="65"/>
      <c r="BI43" s="69">
        <v>10</v>
      </c>
      <c r="BJ43" s="69"/>
      <c r="BK43" s="69"/>
      <c r="BL43" s="69"/>
      <c r="BM43" s="69"/>
      <c r="BN43" s="69">
        <v>11</v>
      </c>
      <c r="BO43" s="69"/>
      <c r="BP43" s="69"/>
      <c r="BQ43" s="69"/>
    </row>
    <row r="44" spans="1:79" ht="15.75" hidden="1" customHeight="1" x14ac:dyDescent="0.2">
      <c r="A44" s="94" t="s">
        <v>13</v>
      </c>
      <c r="B44" s="94"/>
      <c r="C44" s="76" t="s">
        <v>14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7"/>
      <c r="AA44" s="40" t="s">
        <v>10</v>
      </c>
      <c r="AB44" s="40"/>
      <c r="AC44" s="40"/>
      <c r="AD44" s="40"/>
      <c r="AE44" s="40"/>
      <c r="AF44" s="40" t="s">
        <v>9</v>
      </c>
      <c r="AG44" s="40"/>
      <c r="AH44" s="40"/>
      <c r="AI44" s="40"/>
      <c r="AJ44" s="40"/>
      <c r="AK44" s="78" t="s">
        <v>16</v>
      </c>
      <c r="AL44" s="78"/>
      <c r="AM44" s="78"/>
      <c r="AN44" s="78"/>
      <c r="AO44" s="78"/>
      <c r="AP44" s="40" t="s">
        <v>11</v>
      </c>
      <c r="AQ44" s="40"/>
      <c r="AR44" s="40"/>
      <c r="AS44" s="40"/>
      <c r="AT44" s="40"/>
      <c r="AU44" s="40" t="s">
        <v>12</v>
      </c>
      <c r="AV44" s="40"/>
      <c r="AW44" s="40"/>
      <c r="AX44" s="40"/>
      <c r="AY44" s="40"/>
      <c r="AZ44" s="78" t="s">
        <v>16</v>
      </c>
      <c r="BA44" s="78"/>
      <c r="BB44" s="78"/>
      <c r="BC44" s="78"/>
      <c r="BD44" s="50" t="s">
        <v>31</v>
      </c>
      <c r="BE44" s="50"/>
      <c r="BF44" s="50"/>
      <c r="BG44" s="50"/>
      <c r="BH44" s="50"/>
      <c r="BI44" s="50" t="s">
        <v>31</v>
      </c>
      <c r="BJ44" s="50"/>
      <c r="BK44" s="50"/>
      <c r="BL44" s="50"/>
      <c r="BM44" s="50"/>
      <c r="BN44" s="106" t="s">
        <v>16</v>
      </c>
      <c r="BO44" s="106"/>
      <c r="BP44" s="106"/>
      <c r="BQ44" s="106"/>
      <c r="CA44" s="1" t="s">
        <v>19</v>
      </c>
    </row>
    <row r="45" spans="1:79" ht="25.5" customHeight="1" x14ac:dyDescent="0.2">
      <c r="A45" s="82">
        <v>1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68600</v>
      </c>
      <c r="AB45" s="57"/>
      <c r="AC45" s="57"/>
      <c r="AD45" s="57"/>
      <c r="AE45" s="57"/>
      <c r="AF45" s="57">
        <v>0</v>
      </c>
      <c r="AG45" s="57"/>
      <c r="AH45" s="57"/>
      <c r="AI45" s="57"/>
      <c r="AJ45" s="57"/>
      <c r="AK45" s="57">
        <f>AA45+AF45</f>
        <v>68600</v>
      </c>
      <c r="AL45" s="57"/>
      <c r="AM45" s="57"/>
      <c r="AN45" s="57"/>
      <c r="AO45" s="57"/>
      <c r="AP45" s="57">
        <v>68600</v>
      </c>
      <c r="AQ45" s="57"/>
      <c r="AR45" s="57"/>
      <c r="AS45" s="57"/>
      <c r="AT45" s="57"/>
      <c r="AU45" s="57">
        <v>0</v>
      </c>
      <c r="AV45" s="57"/>
      <c r="AW45" s="57"/>
      <c r="AX45" s="57"/>
      <c r="AY45" s="57"/>
      <c r="AZ45" s="57">
        <f>AP45+AU45</f>
        <v>68600</v>
      </c>
      <c r="BA45" s="57"/>
      <c r="BB45" s="57"/>
      <c r="BC45" s="57"/>
      <c r="BD45" s="57">
        <f>AP45-AA45</f>
        <v>0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0</v>
      </c>
      <c r="BO45" s="57"/>
      <c r="BP45" s="57"/>
      <c r="BQ45" s="57"/>
      <c r="CA45" s="1" t="s">
        <v>20</v>
      </c>
    </row>
    <row r="46" spans="1:79" ht="25.5" customHeight="1" x14ac:dyDescent="0.2">
      <c r="A46" s="82">
        <v>2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190000</v>
      </c>
      <c r="AB46" s="57"/>
      <c r="AC46" s="57"/>
      <c r="AD46" s="57"/>
      <c r="AE46" s="57"/>
      <c r="AF46" s="57">
        <v>0</v>
      </c>
      <c r="AG46" s="57"/>
      <c r="AH46" s="57"/>
      <c r="AI46" s="57"/>
      <c r="AJ46" s="57"/>
      <c r="AK46" s="57">
        <f>AA46+AF46</f>
        <v>190000</v>
      </c>
      <c r="AL46" s="57"/>
      <c r="AM46" s="57"/>
      <c r="AN46" s="57"/>
      <c r="AO46" s="57"/>
      <c r="AP46" s="57">
        <v>189907.76</v>
      </c>
      <c r="AQ46" s="57"/>
      <c r="AR46" s="57"/>
      <c r="AS46" s="57"/>
      <c r="AT46" s="57"/>
      <c r="AU46" s="57">
        <v>0</v>
      </c>
      <c r="AV46" s="57"/>
      <c r="AW46" s="57"/>
      <c r="AX46" s="57"/>
      <c r="AY46" s="57"/>
      <c r="AZ46" s="57">
        <f>AP46+AU46</f>
        <v>189907.76</v>
      </c>
      <c r="BA46" s="57"/>
      <c r="BB46" s="57"/>
      <c r="BC46" s="57"/>
      <c r="BD46" s="57">
        <f>AP46-AA46</f>
        <v>-92.239999999990687</v>
      </c>
      <c r="BE46" s="57"/>
      <c r="BF46" s="57"/>
      <c r="BG46" s="57"/>
      <c r="BH46" s="57"/>
      <c r="BI46" s="57">
        <f>AU46-AF46</f>
        <v>0</v>
      </c>
      <c r="BJ46" s="57"/>
      <c r="BK46" s="57"/>
      <c r="BL46" s="57"/>
      <c r="BM46" s="57"/>
      <c r="BN46" s="57">
        <f>BD46+BI46</f>
        <v>-92.239999999990687</v>
      </c>
      <c r="BO46" s="57"/>
      <c r="BP46" s="57"/>
      <c r="BQ46" s="57"/>
    </row>
    <row r="47" spans="1:79" ht="25.5" customHeight="1" x14ac:dyDescent="0.2">
      <c r="A47" s="82">
        <v>3</v>
      </c>
      <c r="B47" s="82"/>
      <c r="C47" s="115" t="s">
        <v>87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841800</v>
      </c>
      <c r="AB47" s="57"/>
      <c r="AC47" s="57"/>
      <c r="AD47" s="57"/>
      <c r="AE47" s="57"/>
      <c r="AF47" s="57">
        <v>0</v>
      </c>
      <c r="AG47" s="57"/>
      <c r="AH47" s="57"/>
      <c r="AI47" s="57"/>
      <c r="AJ47" s="57"/>
      <c r="AK47" s="57">
        <f>AA47+AF47</f>
        <v>841800</v>
      </c>
      <c r="AL47" s="57"/>
      <c r="AM47" s="57"/>
      <c r="AN47" s="57"/>
      <c r="AO47" s="57"/>
      <c r="AP47" s="57">
        <v>841387</v>
      </c>
      <c r="AQ47" s="57"/>
      <c r="AR47" s="57"/>
      <c r="AS47" s="57"/>
      <c r="AT47" s="57"/>
      <c r="AU47" s="57">
        <v>0</v>
      </c>
      <c r="AV47" s="57"/>
      <c r="AW47" s="57"/>
      <c r="AX47" s="57"/>
      <c r="AY47" s="57"/>
      <c r="AZ47" s="57">
        <f>AP47+AU47</f>
        <v>841387</v>
      </c>
      <c r="BA47" s="57"/>
      <c r="BB47" s="57"/>
      <c r="BC47" s="57"/>
      <c r="BD47" s="57">
        <f>AP47-AA47</f>
        <v>-413</v>
      </c>
      <c r="BE47" s="57"/>
      <c r="BF47" s="57"/>
      <c r="BG47" s="57"/>
      <c r="BH47" s="57"/>
      <c r="BI47" s="57">
        <f>AU47-AF47</f>
        <v>0</v>
      </c>
      <c r="BJ47" s="57"/>
      <c r="BK47" s="57"/>
      <c r="BL47" s="57"/>
      <c r="BM47" s="57"/>
      <c r="BN47" s="57">
        <f>BD47+BI47</f>
        <v>-413</v>
      </c>
      <c r="BO47" s="57"/>
      <c r="BP47" s="57"/>
      <c r="BQ47" s="57"/>
    </row>
    <row r="48" spans="1:79" ht="25.5" customHeight="1" x14ac:dyDescent="0.2">
      <c r="A48" s="82">
        <v>4</v>
      </c>
      <c r="B48" s="82"/>
      <c r="C48" s="115" t="s">
        <v>88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57">
        <v>184408</v>
      </c>
      <c r="AB48" s="57"/>
      <c r="AC48" s="57"/>
      <c r="AD48" s="57"/>
      <c r="AE48" s="57"/>
      <c r="AF48" s="57">
        <v>0</v>
      </c>
      <c r="AG48" s="57"/>
      <c r="AH48" s="57"/>
      <c r="AI48" s="57"/>
      <c r="AJ48" s="57"/>
      <c r="AK48" s="57">
        <f>AA48+AF48</f>
        <v>184408</v>
      </c>
      <c r="AL48" s="57"/>
      <c r="AM48" s="57"/>
      <c r="AN48" s="57"/>
      <c r="AO48" s="57"/>
      <c r="AP48" s="57">
        <v>184378.56</v>
      </c>
      <c r="AQ48" s="57"/>
      <c r="AR48" s="57"/>
      <c r="AS48" s="57"/>
      <c r="AT48" s="57"/>
      <c r="AU48" s="57">
        <v>0</v>
      </c>
      <c r="AV48" s="57"/>
      <c r="AW48" s="57"/>
      <c r="AX48" s="57"/>
      <c r="AY48" s="57"/>
      <c r="AZ48" s="57">
        <f>AP48+AU48</f>
        <v>184378.56</v>
      </c>
      <c r="BA48" s="57"/>
      <c r="BB48" s="57"/>
      <c r="BC48" s="57"/>
      <c r="BD48" s="57">
        <f>AP48-AA48</f>
        <v>-29.440000000002328</v>
      </c>
      <c r="BE48" s="57"/>
      <c r="BF48" s="57"/>
      <c r="BG48" s="57"/>
      <c r="BH48" s="57"/>
      <c r="BI48" s="57">
        <f>AU48-AF48</f>
        <v>0</v>
      </c>
      <c r="BJ48" s="57"/>
      <c r="BK48" s="57"/>
      <c r="BL48" s="57"/>
      <c r="BM48" s="57"/>
      <c r="BN48" s="57">
        <f>BD48+BI48</f>
        <v>-29.440000000002328</v>
      </c>
      <c r="BO48" s="57"/>
      <c r="BP48" s="57"/>
      <c r="BQ48" s="57"/>
    </row>
    <row r="49" spans="1:79" ht="25.5" customHeight="1" x14ac:dyDescent="0.2">
      <c r="A49" s="82">
        <v>5</v>
      </c>
      <c r="B49" s="82"/>
      <c r="C49" s="115" t="s">
        <v>89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7"/>
      <c r="AA49" s="57">
        <v>54592</v>
      </c>
      <c r="AB49" s="57"/>
      <c r="AC49" s="57"/>
      <c r="AD49" s="57"/>
      <c r="AE49" s="57"/>
      <c r="AF49" s="57">
        <v>0</v>
      </c>
      <c r="AG49" s="57"/>
      <c r="AH49" s="57"/>
      <c r="AI49" s="57"/>
      <c r="AJ49" s="57"/>
      <c r="AK49" s="57">
        <f>AA49+AF49</f>
        <v>54592</v>
      </c>
      <c r="AL49" s="57"/>
      <c r="AM49" s="57"/>
      <c r="AN49" s="57"/>
      <c r="AO49" s="57"/>
      <c r="AP49" s="57">
        <v>54592</v>
      </c>
      <c r="AQ49" s="57"/>
      <c r="AR49" s="57"/>
      <c r="AS49" s="57"/>
      <c r="AT49" s="57"/>
      <c r="AU49" s="57">
        <v>0</v>
      </c>
      <c r="AV49" s="57"/>
      <c r="AW49" s="57"/>
      <c r="AX49" s="57"/>
      <c r="AY49" s="57"/>
      <c r="AZ49" s="57">
        <f>AP49+AU49</f>
        <v>54592</v>
      </c>
      <c r="BA49" s="57"/>
      <c r="BB49" s="57"/>
      <c r="BC49" s="57"/>
      <c r="BD49" s="57">
        <f>AP49-AA49</f>
        <v>0</v>
      </c>
      <c r="BE49" s="57"/>
      <c r="BF49" s="57"/>
      <c r="BG49" s="57"/>
      <c r="BH49" s="57"/>
      <c r="BI49" s="57">
        <f>AU49-AF49</f>
        <v>0</v>
      </c>
      <c r="BJ49" s="57"/>
      <c r="BK49" s="57"/>
      <c r="BL49" s="57"/>
      <c r="BM49" s="57"/>
      <c r="BN49" s="57">
        <f>BD49+BI49</f>
        <v>0</v>
      </c>
      <c r="BO49" s="57"/>
      <c r="BP49" s="57"/>
      <c r="BQ49" s="57"/>
    </row>
    <row r="50" spans="1:79" ht="25.5" customHeight="1" x14ac:dyDescent="0.2">
      <c r="A50" s="82">
        <v>6</v>
      </c>
      <c r="B50" s="82"/>
      <c r="C50" s="115" t="s">
        <v>90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7"/>
      <c r="AA50" s="57">
        <v>36000</v>
      </c>
      <c r="AB50" s="57"/>
      <c r="AC50" s="57"/>
      <c r="AD50" s="57"/>
      <c r="AE50" s="57"/>
      <c r="AF50" s="57">
        <v>0</v>
      </c>
      <c r="AG50" s="57"/>
      <c r="AH50" s="57"/>
      <c r="AI50" s="57"/>
      <c r="AJ50" s="57"/>
      <c r="AK50" s="57">
        <f>AA50+AF50</f>
        <v>36000</v>
      </c>
      <c r="AL50" s="57"/>
      <c r="AM50" s="57"/>
      <c r="AN50" s="57"/>
      <c r="AO50" s="57"/>
      <c r="AP50" s="57">
        <v>36000</v>
      </c>
      <c r="AQ50" s="57"/>
      <c r="AR50" s="57"/>
      <c r="AS50" s="57"/>
      <c r="AT50" s="57"/>
      <c r="AU50" s="57">
        <v>0</v>
      </c>
      <c r="AV50" s="57"/>
      <c r="AW50" s="57"/>
      <c r="AX50" s="57"/>
      <c r="AY50" s="57"/>
      <c r="AZ50" s="57">
        <f>AP50+AU50</f>
        <v>36000</v>
      </c>
      <c r="BA50" s="57"/>
      <c r="BB50" s="57"/>
      <c r="BC50" s="57"/>
      <c r="BD50" s="57">
        <f>AP50-AA50</f>
        <v>0</v>
      </c>
      <c r="BE50" s="57"/>
      <c r="BF50" s="57"/>
      <c r="BG50" s="57"/>
      <c r="BH50" s="57"/>
      <c r="BI50" s="57">
        <f>AU50-AF50</f>
        <v>0</v>
      </c>
      <c r="BJ50" s="57"/>
      <c r="BK50" s="57"/>
      <c r="BL50" s="57"/>
      <c r="BM50" s="57"/>
      <c r="BN50" s="57">
        <f>BD50+BI50</f>
        <v>0</v>
      </c>
      <c r="BO50" s="57"/>
      <c r="BP50" s="57"/>
      <c r="BQ50" s="57"/>
    </row>
    <row r="51" spans="1:79" ht="25.5" customHeight="1" x14ac:dyDescent="0.2">
      <c r="A51" s="82">
        <v>7</v>
      </c>
      <c r="B51" s="82"/>
      <c r="C51" s="115" t="s">
        <v>91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7"/>
      <c r="AA51" s="57">
        <v>155000</v>
      </c>
      <c r="AB51" s="57"/>
      <c r="AC51" s="57"/>
      <c r="AD51" s="57"/>
      <c r="AE51" s="57"/>
      <c r="AF51" s="57">
        <v>0</v>
      </c>
      <c r="AG51" s="57"/>
      <c r="AH51" s="57"/>
      <c r="AI51" s="57"/>
      <c r="AJ51" s="57"/>
      <c r="AK51" s="57">
        <f>AA51+AF51</f>
        <v>155000</v>
      </c>
      <c r="AL51" s="57"/>
      <c r="AM51" s="57"/>
      <c r="AN51" s="57"/>
      <c r="AO51" s="57"/>
      <c r="AP51" s="57">
        <v>154997.98000000001</v>
      </c>
      <c r="AQ51" s="57"/>
      <c r="AR51" s="57"/>
      <c r="AS51" s="57"/>
      <c r="AT51" s="57"/>
      <c r="AU51" s="57">
        <v>0</v>
      </c>
      <c r="AV51" s="57"/>
      <c r="AW51" s="57"/>
      <c r="AX51" s="57"/>
      <c r="AY51" s="57"/>
      <c r="AZ51" s="57">
        <f>AP51+AU51</f>
        <v>154997.98000000001</v>
      </c>
      <c r="BA51" s="57"/>
      <c r="BB51" s="57"/>
      <c r="BC51" s="57"/>
      <c r="BD51" s="57">
        <f>AP51-AA51</f>
        <v>-2.0199999999895226</v>
      </c>
      <c r="BE51" s="57"/>
      <c r="BF51" s="57"/>
      <c r="BG51" s="57"/>
      <c r="BH51" s="57"/>
      <c r="BI51" s="57">
        <f>AU51-AF51</f>
        <v>0</v>
      </c>
      <c r="BJ51" s="57"/>
      <c r="BK51" s="57"/>
      <c r="BL51" s="57"/>
      <c r="BM51" s="57"/>
      <c r="BN51" s="57">
        <f>BD51+BI51</f>
        <v>-2.0199999999895226</v>
      </c>
      <c r="BO51" s="57"/>
      <c r="BP51" s="57"/>
      <c r="BQ51" s="57"/>
    </row>
    <row r="52" spans="1:79" ht="15" customHeight="1" x14ac:dyDescent="0.2">
      <c r="A52" s="82">
        <v>8</v>
      </c>
      <c r="B52" s="82"/>
      <c r="C52" s="115" t="s">
        <v>92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7"/>
      <c r="AA52" s="57">
        <v>0</v>
      </c>
      <c r="AB52" s="57"/>
      <c r="AC52" s="57"/>
      <c r="AD52" s="57"/>
      <c r="AE52" s="57"/>
      <c r="AF52" s="57">
        <v>5080000</v>
      </c>
      <c r="AG52" s="57"/>
      <c r="AH52" s="57"/>
      <c r="AI52" s="57"/>
      <c r="AJ52" s="57"/>
      <c r="AK52" s="57">
        <f>AA52+AF52</f>
        <v>5080000</v>
      </c>
      <c r="AL52" s="57"/>
      <c r="AM52" s="57"/>
      <c r="AN52" s="57"/>
      <c r="AO52" s="57"/>
      <c r="AP52" s="57">
        <v>0</v>
      </c>
      <c r="AQ52" s="57"/>
      <c r="AR52" s="57"/>
      <c r="AS52" s="57"/>
      <c r="AT52" s="57"/>
      <c r="AU52" s="57">
        <v>3793600</v>
      </c>
      <c r="AV52" s="57"/>
      <c r="AW52" s="57"/>
      <c r="AX52" s="57"/>
      <c r="AY52" s="57"/>
      <c r="AZ52" s="57">
        <f>AP52+AU52</f>
        <v>3793600</v>
      </c>
      <c r="BA52" s="57"/>
      <c r="BB52" s="57"/>
      <c r="BC52" s="57"/>
      <c r="BD52" s="57">
        <f>AP52-AA52</f>
        <v>0</v>
      </c>
      <c r="BE52" s="57"/>
      <c r="BF52" s="57"/>
      <c r="BG52" s="57"/>
      <c r="BH52" s="57"/>
      <c r="BI52" s="57">
        <f>AU52-AF52</f>
        <v>-1286400</v>
      </c>
      <c r="BJ52" s="57"/>
      <c r="BK52" s="57"/>
      <c r="BL52" s="57"/>
      <c r="BM52" s="57"/>
      <c r="BN52" s="57">
        <f>BD52+BI52</f>
        <v>-1286400</v>
      </c>
      <c r="BO52" s="57"/>
      <c r="BP52" s="57"/>
      <c r="BQ52" s="57"/>
    </row>
    <row r="53" spans="1:79" ht="15" customHeight="1" x14ac:dyDescent="0.2">
      <c r="A53" s="82">
        <v>9</v>
      </c>
      <c r="B53" s="82"/>
      <c r="C53" s="115" t="s">
        <v>93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7"/>
      <c r="AA53" s="57">
        <v>18000</v>
      </c>
      <c r="AB53" s="57"/>
      <c r="AC53" s="57"/>
      <c r="AD53" s="57"/>
      <c r="AE53" s="57"/>
      <c r="AF53" s="57">
        <v>0</v>
      </c>
      <c r="AG53" s="57"/>
      <c r="AH53" s="57"/>
      <c r="AI53" s="57"/>
      <c r="AJ53" s="57"/>
      <c r="AK53" s="57">
        <f>AA53+AF53</f>
        <v>18000</v>
      </c>
      <c r="AL53" s="57"/>
      <c r="AM53" s="57"/>
      <c r="AN53" s="57"/>
      <c r="AO53" s="57"/>
      <c r="AP53" s="57">
        <v>0</v>
      </c>
      <c r="AQ53" s="57"/>
      <c r="AR53" s="57"/>
      <c r="AS53" s="57"/>
      <c r="AT53" s="57"/>
      <c r="AU53" s="57">
        <v>0</v>
      </c>
      <c r="AV53" s="57"/>
      <c r="AW53" s="57"/>
      <c r="AX53" s="57"/>
      <c r="AY53" s="57"/>
      <c r="AZ53" s="57">
        <f>AP53+AU53</f>
        <v>0</v>
      </c>
      <c r="BA53" s="57"/>
      <c r="BB53" s="57"/>
      <c r="BC53" s="57"/>
      <c r="BD53" s="57">
        <f>AP53-AA53</f>
        <v>-18000</v>
      </c>
      <c r="BE53" s="57"/>
      <c r="BF53" s="57"/>
      <c r="BG53" s="57"/>
      <c r="BH53" s="57"/>
      <c r="BI53" s="57">
        <f>AU53-AF53</f>
        <v>0</v>
      </c>
      <c r="BJ53" s="57"/>
      <c r="BK53" s="57"/>
      <c r="BL53" s="57"/>
      <c r="BM53" s="57"/>
      <c r="BN53" s="57">
        <f>BD53+BI53</f>
        <v>-18000</v>
      </c>
      <c r="BO53" s="57"/>
      <c r="BP53" s="57"/>
      <c r="BQ53" s="57"/>
    </row>
    <row r="54" spans="1:79" ht="15" customHeight="1" x14ac:dyDescent="0.2">
      <c r="A54" s="82">
        <v>10</v>
      </c>
      <c r="B54" s="82"/>
      <c r="C54" s="115" t="s">
        <v>94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7"/>
      <c r="AA54" s="57">
        <v>40000</v>
      </c>
      <c r="AB54" s="57"/>
      <c r="AC54" s="57"/>
      <c r="AD54" s="57"/>
      <c r="AE54" s="57"/>
      <c r="AF54" s="57">
        <v>0</v>
      </c>
      <c r="AG54" s="57"/>
      <c r="AH54" s="57"/>
      <c r="AI54" s="57"/>
      <c r="AJ54" s="57"/>
      <c r="AK54" s="57">
        <f>AA54+AF54</f>
        <v>40000</v>
      </c>
      <c r="AL54" s="57"/>
      <c r="AM54" s="57"/>
      <c r="AN54" s="57"/>
      <c r="AO54" s="57"/>
      <c r="AP54" s="57">
        <v>40000</v>
      </c>
      <c r="AQ54" s="57"/>
      <c r="AR54" s="57"/>
      <c r="AS54" s="57"/>
      <c r="AT54" s="57"/>
      <c r="AU54" s="57">
        <v>0</v>
      </c>
      <c r="AV54" s="57"/>
      <c r="AW54" s="57"/>
      <c r="AX54" s="57"/>
      <c r="AY54" s="57"/>
      <c r="AZ54" s="57">
        <f>AP54+AU54</f>
        <v>40000</v>
      </c>
      <c r="BA54" s="57"/>
      <c r="BB54" s="57"/>
      <c r="BC54" s="57"/>
      <c r="BD54" s="57">
        <f>AP54-AA54</f>
        <v>0</v>
      </c>
      <c r="BE54" s="57"/>
      <c r="BF54" s="57"/>
      <c r="BG54" s="57"/>
      <c r="BH54" s="57"/>
      <c r="BI54" s="57">
        <f>AU54-AF54</f>
        <v>0</v>
      </c>
      <c r="BJ54" s="57"/>
      <c r="BK54" s="57"/>
      <c r="BL54" s="57"/>
      <c r="BM54" s="57"/>
      <c r="BN54" s="57">
        <f>BD54+BI54</f>
        <v>0</v>
      </c>
      <c r="BO54" s="57"/>
      <c r="BP54" s="57"/>
      <c r="BQ54" s="57"/>
    </row>
    <row r="55" spans="1:79" ht="25.5" customHeight="1" x14ac:dyDescent="0.2">
      <c r="A55" s="82">
        <v>11</v>
      </c>
      <c r="B55" s="82"/>
      <c r="C55" s="115" t="s">
        <v>95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7"/>
      <c r="AA55" s="57">
        <v>177000</v>
      </c>
      <c r="AB55" s="57"/>
      <c r="AC55" s="57"/>
      <c r="AD55" s="57"/>
      <c r="AE55" s="57"/>
      <c r="AF55" s="57">
        <v>0</v>
      </c>
      <c r="AG55" s="57"/>
      <c r="AH55" s="57"/>
      <c r="AI55" s="57"/>
      <c r="AJ55" s="57"/>
      <c r="AK55" s="57">
        <f>AA55+AF55</f>
        <v>177000</v>
      </c>
      <c r="AL55" s="57"/>
      <c r="AM55" s="57"/>
      <c r="AN55" s="57"/>
      <c r="AO55" s="57"/>
      <c r="AP55" s="57">
        <v>176570.91</v>
      </c>
      <c r="AQ55" s="57"/>
      <c r="AR55" s="57"/>
      <c r="AS55" s="57"/>
      <c r="AT55" s="57"/>
      <c r="AU55" s="57">
        <v>0</v>
      </c>
      <c r="AV55" s="57"/>
      <c r="AW55" s="57"/>
      <c r="AX55" s="57"/>
      <c r="AY55" s="57"/>
      <c r="AZ55" s="57">
        <f>AP55+AU55</f>
        <v>176570.91</v>
      </c>
      <c r="BA55" s="57"/>
      <c r="BB55" s="57"/>
      <c r="BC55" s="57"/>
      <c r="BD55" s="57">
        <f>AP55-AA55</f>
        <v>-429.08999999999651</v>
      </c>
      <c r="BE55" s="57"/>
      <c r="BF55" s="57"/>
      <c r="BG55" s="57"/>
      <c r="BH55" s="57"/>
      <c r="BI55" s="57">
        <f>AU55-AF55</f>
        <v>0</v>
      </c>
      <c r="BJ55" s="57"/>
      <c r="BK55" s="57"/>
      <c r="BL55" s="57"/>
      <c r="BM55" s="57"/>
      <c r="BN55" s="57">
        <f>BD55+BI55</f>
        <v>-429.08999999999651</v>
      </c>
      <c r="BO55" s="57"/>
      <c r="BP55" s="57"/>
      <c r="BQ55" s="57"/>
    </row>
    <row r="56" spans="1:79" ht="51" customHeight="1" x14ac:dyDescent="0.2">
      <c r="A56" s="82">
        <v>12</v>
      </c>
      <c r="B56" s="82"/>
      <c r="C56" s="115" t="s">
        <v>96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7"/>
      <c r="AA56" s="57">
        <v>1249900</v>
      </c>
      <c r="AB56" s="57"/>
      <c r="AC56" s="57"/>
      <c r="AD56" s="57"/>
      <c r="AE56" s="57"/>
      <c r="AF56" s="57">
        <v>0</v>
      </c>
      <c r="AG56" s="57"/>
      <c r="AH56" s="57"/>
      <c r="AI56" s="57"/>
      <c r="AJ56" s="57"/>
      <c r="AK56" s="57">
        <f>AA56+AF56</f>
        <v>1249900</v>
      </c>
      <c r="AL56" s="57"/>
      <c r="AM56" s="57"/>
      <c r="AN56" s="57"/>
      <c r="AO56" s="57"/>
      <c r="AP56" s="57">
        <v>1249896</v>
      </c>
      <c r="AQ56" s="57"/>
      <c r="AR56" s="57"/>
      <c r="AS56" s="57"/>
      <c r="AT56" s="57"/>
      <c r="AU56" s="57">
        <v>0</v>
      </c>
      <c r="AV56" s="57"/>
      <c r="AW56" s="57"/>
      <c r="AX56" s="57"/>
      <c r="AY56" s="57"/>
      <c r="AZ56" s="57">
        <f>AP56+AU56</f>
        <v>1249896</v>
      </c>
      <c r="BA56" s="57"/>
      <c r="BB56" s="57"/>
      <c r="BC56" s="57"/>
      <c r="BD56" s="57">
        <f>AP56-AA56</f>
        <v>-4</v>
      </c>
      <c r="BE56" s="57"/>
      <c r="BF56" s="57"/>
      <c r="BG56" s="57"/>
      <c r="BH56" s="57"/>
      <c r="BI56" s="57">
        <f>AU56-AF56</f>
        <v>0</v>
      </c>
      <c r="BJ56" s="57"/>
      <c r="BK56" s="57"/>
      <c r="BL56" s="57"/>
      <c r="BM56" s="57"/>
      <c r="BN56" s="57">
        <f>BD56+BI56</f>
        <v>-4</v>
      </c>
      <c r="BO56" s="57"/>
      <c r="BP56" s="57"/>
      <c r="BQ56" s="57"/>
    </row>
    <row r="57" spans="1:79" s="122" customFormat="1" ht="15" customHeight="1" x14ac:dyDescent="0.2">
      <c r="A57" s="118"/>
      <c r="B57" s="118"/>
      <c r="C57" s="119" t="s">
        <v>97</v>
      </c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1"/>
      <c r="AA57" s="83">
        <v>3015300</v>
      </c>
      <c r="AB57" s="83"/>
      <c r="AC57" s="83"/>
      <c r="AD57" s="83"/>
      <c r="AE57" s="83"/>
      <c r="AF57" s="83">
        <v>5080000</v>
      </c>
      <c r="AG57" s="83"/>
      <c r="AH57" s="83"/>
      <c r="AI57" s="83"/>
      <c r="AJ57" s="83"/>
      <c r="AK57" s="83">
        <f>AA57+AF57</f>
        <v>8095300</v>
      </c>
      <c r="AL57" s="83"/>
      <c r="AM57" s="83"/>
      <c r="AN57" s="83"/>
      <c r="AO57" s="83"/>
      <c r="AP57" s="83">
        <v>2996330.21</v>
      </c>
      <c r="AQ57" s="83"/>
      <c r="AR57" s="83"/>
      <c r="AS57" s="83"/>
      <c r="AT57" s="83"/>
      <c r="AU57" s="83">
        <v>3793600</v>
      </c>
      <c r="AV57" s="83"/>
      <c r="AW57" s="83"/>
      <c r="AX57" s="83"/>
      <c r="AY57" s="83"/>
      <c r="AZ57" s="83">
        <f>AP57+AU57</f>
        <v>6789930.21</v>
      </c>
      <c r="BA57" s="83"/>
      <c r="BB57" s="83"/>
      <c r="BC57" s="83"/>
      <c r="BD57" s="83">
        <f>AP57-AA57</f>
        <v>-18969.790000000037</v>
      </c>
      <c r="BE57" s="83"/>
      <c r="BF57" s="83"/>
      <c r="BG57" s="83"/>
      <c r="BH57" s="83"/>
      <c r="BI57" s="83">
        <f>AU57-AF57</f>
        <v>-1286400</v>
      </c>
      <c r="BJ57" s="83"/>
      <c r="BK57" s="83"/>
      <c r="BL57" s="83"/>
      <c r="BM57" s="83"/>
      <c r="BN57" s="83">
        <f>BD57+BI57</f>
        <v>-1305369.79</v>
      </c>
      <c r="BO57" s="83"/>
      <c r="BP57" s="83"/>
      <c r="BQ57" s="83"/>
    </row>
    <row r="59" spans="1:79" ht="29.25" customHeight="1" x14ac:dyDescent="0.2">
      <c r="A59" s="41" t="s">
        <v>76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</row>
    <row r="60" spans="1:79" ht="9.75" customHeight="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</row>
    <row r="61" spans="1:79" ht="15.75" customHeight="1" x14ac:dyDescent="0.2">
      <c r="A61" s="69" t="s">
        <v>3</v>
      </c>
      <c r="B61" s="69"/>
      <c r="C61" s="54" t="s">
        <v>60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</row>
    <row r="62" spans="1:79" ht="15.75" x14ac:dyDescent="0.2">
      <c r="A62" s="69">
        <v>1</v>
      </c>
      <c r="B62" s="69"/>
      <c r="C62" s="102">
        <v>2</v>
      </c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</row>
    <row r="63" spans="1:79" hidden="1" x14ac:dyDescent="0.2">
      <c r="A63" s="96" t="s">
        <v>13</v>
      </c>
      <c r="B63" s="97"/>
      <c r="C63" s="99" t="s">
        <v>14</v>
      </c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  <c r="BE63" s="100"/>
      <c r="BF63" s="100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1"/>
      <c r="CA63" s="1" t="s">
        <v>70</v>
      </c>
    </row>
    <row r="64" spans="1:79" ht="14.25" customHeight="1" x14ac:dyDescent="0.2">
      <c r="A64" s="96">
        <v>2</v>
      </c>
      <c r="B64" s="97"/>
      <c r="C64" s="155" t="s">
        <v>98</v>
      </c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3"/>
      <c r="BG64" s="113"/>
      <c r="BH64" s="113"/>
      <c r="BI64" s="113"/>
      <c r="BJ64" s="113"/>
      <c r="BK64" s="113"/>
      <c r="BL64" s="113"/>
      <c r="BM64" s="113"/>
      <c r="BN64" s="113"/>
      <c r="BO64" s="113"/>
      <c r="BP64" s="113"/>
      <c r="BQ64" s="114"/>
      <c r="CA64" s="1" t="s">
        <v>61</v>
      </c>
    </row>
    <row r="65" spans="1:79" ht="14.25" customHeight="1" x14ac:dyDescent="0.2">
      <c r="A65" s="96">
        <v>3</v>
      </c>
      <c r="B65" s="97"/>
      <c r="C65" s="155" t="s">
        <v>99</v>
      </c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113"/>
      <c r="BN65" s="113"/>
      <c r="BO65" s="113"/>
      <c r="BP65" s="113"/>
      <c r="BQ65" s="114"/>
    </row>
    <row r="66" spans="1:79" ht="14.25" customHeight="1" x14ac:dyDescent="0.2">
      <c r="A66" s="96">
        <v>8</v>
      </c>
      <c r="B66" s="97"/>
      <c r="C66" s="155" t="s">
        <v>100</v>
      </c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113"/>
      <c r="BN66" s="113"/>
      <c r="BO66" s="113"/>
      <c r="BP66" s="113"/>
      <c r="BQ66" s="114"/>
    </row>
    <row r="67" spans="1:79" ht="14.25" customHeight="1" x14ac:dyDescent="0.2">
      <c r="A67" s="96">
        <v>9</v>
      </c>
      <c r="B67" s="97"/>
      <c r="C67" s="155" t="s">
        <v>101</v>
      </c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3"/>
      <c r="AW67" s="113"/>
      <c r="AX67" s="113"/>
      <c r="AY67" s="113"/>
      <c r="AZ67" s="113"/>
      <c r="BA67" s="113"/>
      <c r="BB67" s="113"/>
      <c r="BC67" s="113"/>
      <c r="BD67" s="113"/>
      <c r="BE67" s="113"/>
      <c r="BF67" s="113"/>
      <c r="BG67" s="113"/>
      <c r="BH67" s="113"/>
      <c r="BI67" s="113"/>
      <c r="BJ67" s="113"/>
      <c r="BK67" s="113"/>
      <c r="BL67" s="113"/>
      <c r="BM67" s="113"/>
      <c r="BN67" s="113"/>
      <c r="BO67" s="113"/>
      <c r="BP67" s="113"/>
      <c r="BQ67" s="114"/>
    </row>
    <row r="68" spans="1:79" ht="14.25" customHeight="1" x14ac:dyDescent="0.2">
      <c r="A68" s="96">
        <v>11</v>
      </c>
      <c r="B68" s="97"/>
      <c r="C68" s="155" t="s">
        <v>102</v>
      </c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3"/>
      <c r="BH68" s="113"/>
      <c r="BI68" s="113"/>
      <c r="BJ68" s="113"/>
      <c r="BK68" s="113"/>
      <c r="BL68" s="113"/>
      <c r="BM68" s="113"/>
      <c r="BN68" s="113"/>
      <c r="BO68" s="113"/>
      <c r="BP68" s="113"/>
      <c r="BQ68" s="114"/>
    </row>
    <row r="70" spans="1:79" ht="15.75" customHeight="1" x14ac:dyDescent="0.2">
      <c r="A70" s="41" t="s">
        <v>42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</row>
    <row r="71" spans="1:79" ht="15" customHeight="1" x14ac:dyDescent="0.2">
      <c r="A71" s="98" t="s">
        <v>139</v>
      </c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98"/>
      <c r="BD71" s="98"/>
      <c r="BE71" s="98"/>
      <c r="BF71" s="98"/>
      <c r="BG71" s="98"/>
      <c r="BH71" s="98"/>
      <c r="BI71" s="98"/>
      <c r="BJ71" s="98"/>
      <c r="BK71" s="98"/>
      <c r="BL71" s="98"/>
      <c r="BM71" s="98"/>
      <c r="BN71" s="98"/>
    </row>
    <row r="72" spans="1:79" ht="28.5" customHeight="1" x14ac:dyDescent="0.2">
      <c r="A72" s="51" t="s">
        <v>3</v>
      </c>
      <c r="B72" s="53"/>
      <c r="C72" s="54" t="s">
        <v>28</v>
      </c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 t="s">
        <v>25</v>
      </c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 t="s">
        <v>44</v>
      </c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 t="s">
        <v>0</v>
      </c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2"/>
      <c r="BP72" s="2"/>
      <c r="BQ72" s="2"/>
    </row>
    <row r="73" spans="1:79" ht="29.1" customHeight="1" x14ac:dyDescent="0.2">
      <c r="A73" s="103"/>
      <c r="B73" s="10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 t="s">
        <v>2</v>
      </c>
      <c r="T73" s="54"/>
      <c r="U73" s="54"/>
      <c r="V73" s="54"/>
      <c r="W73" s="54"/>
      <c r="X73" s="54" t="s">
        <v>1</v>
      </c>
      <c r="Y73" s="54"/>
      <c r="Z73" s="54"/>
      <c r="AA73" s="54"/>
      <c r="AB73" s="54"/>
      <c r="AC73" s="54" t="s">
        <v>26</v>
      </c>
      <c r="AD73" s="54"/>
      <c r="AE73" s="54"/>
      <c r="AF73" s="54"/>
      <c r="AG73" s="54"/>
      <c r="AH73" s="54"/>
      <c r="AI73" s="54" t="s">
        <v>2</v>
      </c>
      <c r="AJ73" s="54"/>
      <c r="AK73" s="54"/>
      <c r="AL73" s="54"/>
      <c r="AM73" s="54"/>
      <c r="AN73" s="54" t="s">
        <v>1</v>
      </c>
      <c r="AO73" s="54"/>
      <c r="AP73" s="54"/>
      <c r="AQ73" s="54"/>
      <c r="AR73" s="54"/>
      <c r="AS73" s="54" t="s">
        <v>26</v>
      </c>
      <c r="AT73" s="54"/>
      <c r="AU73" s="54"/>
      <c r="AV73" s="54"/>
      <c r="AW73" s="54"/>
      <c r="AX73" s="54"/>
      <c r="AY73" s="42" t="s">
        <v>2</v>
      </c>
      <c r="AZ73" s="55"/>
      <c r="BA73" s="55"/>
      <c r="BB73" s="55"/>
      <c r="BC73" s="56"/>
      <c r="BD73" s="42" t="s">
        <v>1</v>
      </c>
      <c r="BE73" s="55"/>
      <c r="BF73" s="55"/>
      <c r="BG73" s="55"/>
      <c r="BH73" s="56"/>
      <c r="BI73" s="54" t="s">
        <v>26</v>
      </c>
      <c r="BJ73" s="54"/>
      <c r="BK73" s="54"/>
      <c r="BL73" s="54"/>
      <c r="BM73" s="54"/>
      <c r="BN73" s="54"/>
      <c r="BO73" s="2"/>
      <c r="BP73" s="2"/>
      <c r="BQ73" s="2"/>
    </row>
    <row r="74" spans="1:79" ht="15.95" customHeight="1" x14ac:dyDescent="0.25">
      <c r="A74" s="54">
        <v>1</v>
      </c>
      <c r="B74" s="54"/>
      <c r="C74" s="54">
        <v>2</v>
      </c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>
        <v>3</v>
      </c>
      <c r="T74" s="54"/>
      <c r="U74" s="54"/>
      <c r="V74" s="54"/>
      <c r="W74" s="54"/>
      <c r="X74" s="54">
        <v>4</v>
      </c>
      <c r="Y74" s="54"/>
      <c r="Z74" s="54"/>
      <c r="AA74" s="54"/>
      <c r="AB74" s="54"/>
      <c r="AC74" s="54">
        <v>5</v>
      </c>
      <c r="AD74" s="54"/>
      <c r="AE74" s="54"/>
      <c r="AF74" s="54"/>
      <c r="AG74" s="54"/>
      <c r="AH74" s="54"/>
      <c r="AI74" s="54">
        <v>6</v>
      </c>
      <c r="AJ74" s="54"/>
      <c r="AK74" s="54"/>
      <c r="AL74" s="54"/>
      <c r="AM74" s="54"/>
      <c r="AN74" s="54">
        <v>7</v>
      </c>
      <c r="AO74" s="54"/>
      <c r="AP74" s="54"/>
      <c r="AQ74" s="54"/>
      <c r="AR74" s="54"/>
      <c r="AS74" s="54">
        <v>8</v>
      </c>
      <c r="AT74" s="54"/>
      <c r="AU74" s="54"/>
      <c r="AV74" s="54"/>
      <c r="AW74" s="54"/>
      <c r="AX74" s="54"/>
      <c r="AY74" s="54">
        <v>9</v>
      </c>
      <c r="AZ74" s="54"/>
      <c r="BA74" s="54"/>
      <c r="BB74" s="54"/>
      <c r="BC74" s="54"/>
      <c r="BD74" s="54">
        <v>10</v>
      </c>
      <c r="BE74" s="54"/>
      <c r="BF74" s="54"/>
      <c r="BG74" s="54"/>
      <c r="BH74" s="54"/>
      <c r="BI74" s="42">
        <v>11</v>
      </c>
      <c r="BJ74" s="55"/>
      <c r="BK74" s="55"/>
      <c r="BL74" s="55"/>
      <c r="BM74" s="55"/>
      <c r="BN74" s="56"/>
      <c r="BO74" s="6"/>
      <c r="BP74" s="6"/>
      <c r="BQ74" s="6"/>
    </row>
    <row r="75" spans="1:79" ht="18" hidden="1" customHeight="1" x14ac:dyDescent="0.2">
      <c r="A75" s="94" t="s">
        <v>13</v>
      </c>
      <c r="B75" s="94"/>
      <c r="C75" s="95" t="s">
        <v>14</v>
      </c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40" t="s">
        <v>10</v>
      </c>
      <c r="T75" s="40"/>
      <c r="U75" s="40"/>
      <c r="V75" s="40"/>
      <c r="W75" s="40"/>
      <c r="X75" s="40" t="s">
        <v>9</v>
      </c>
      <c r="Y75" s="40"/>
      <c r="Z75" s="40"/>
      <c r="AA75" s="40"/>
      <c r="AB75" s="40"/>
      <c r="AC75" s="78" t="s">
        <v>16</v>
      </c>
      <c r="AD75" s="106"/>
      <c r="AE75" s="106"/>
      <c r="AF75" s="106"/>
      <c r="AG75" s="106"/>
      <c r="AH75" s="106"/>
      <c r="AI75" s="40" t="s">
        <v>11</v>
      </c>
      <c r="AJ75" s="40"/>
      <c r="AK75" s="40"/>
      <c r="AL75" s="40"/>
      <c r="AM75" s="40"/>
      <c r="AN75" s="40" t="s">
        <v>12</v>
      </c>
      <c r="AO75" s="40"/>
      <c r="AP75" s="40"/>
      <c r="AQ75" s="40"/>
      <c r="AR75" s="40"/>
      <c r="AS75" s="78" t="s">
        <v>16</v>
      </c>
      <c r="AT75" s="106"/>
      <c r="AU75" s="106"/>
      <c r="AV75" s="106"/>
      <c r="AW75" s="106"/>
      <c r="AX75" s="106"/>
      <c r="AY75" s="107" t="s">
        <v>17</v>
      </c>
      <c r="AZ75" s="108"/>
      <c r="BA75" s="108"/>
      <c r="BB75" s="108"/>
      <c r="BC75" s="109"/>
      <c r="BD75" s="107" t="s">
        <v>17</v>
      </c>
      <c r="BE75" s="108"/>
      <c r="BF75" s="108"/>
      <c r="BG75" s="108"/>
      <c r="BH75" s="109"/>
      <c r="BI75" s="106" t="s">
        <v>16</v>
      </c>
      <c r="BJ75" s="106"/>
      <c r="BK75" s="106"/>
      <c r="BL75" s="106"/>
      <c r="BM75" s="106"/>
      <c r="BN75" s="106"/>
      <c r="BO75" s="7"/>
      <c r="BP75" s="7"/>
      <c r="BQ75" s="7"/>
      <c r="CA75" s="1" t="s">
        <v>21</v>
      </c>
    </row>
    <row r="76" spans="1:79" ht="38.25" customHeight="1" x14ac:dyDescent="0.2">
      <c r="A76" s="94">
        <v>1</v>
      </c>
      <c r="B76" s="94"/>
      <c r="C76" s="123" t="s">
        <v>103</v>
      </c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7"/>
      <c r="S76" s="110">
        <v>1765400</v>
      </c>
      <c r="T76" s="110"/>
      <c r="U76" s="110"/>
      <c r="V76" s="110"/>
      <c r="W76" s="110"/>
      <c r="X76" s="110">
        <v>5080000</v>
      </c>
      <c r="Y76" s="110"/>
      <c r="Z76" s="110"/>
      <c r="AA76" s="110"/>
      <c r="AB76" s="110"/>
      <c r="AC76" s="110">
        <f>S76+X76</f>
        <v>6845400</v>
      </c>
      <c r="AD76" s="110"/>
      <c r="AE76" s="110"/>
      <c r="AF76" s="110"/>
      <c r="AG76" s="110"/>
      <c r="AH76" s="110"/>
      <c r="AI76" s="110">
        <v>1746434.21</v>
      </c>
      <c r="AJ76" s="110"/>
      <c r="AK76" s="110"/>
      <c r="AL76" s="110"/>
      <c r="AM76" s="110"/>
      <c r="AN76" s="110">
        <v>3793600</v>
      </c>
      <c r="AO76" s="110"/>
      <c r="AP76" s="110"/>
      <c r="AQ76" s="110"/>
      <c r="AR76" s="110"/>
      <c r="AS76" s="110">
        <f>AI76+AN76</f>
        <v>5540034.21</v>
      </c>
      <c r="AT76" s="110"/>
      <c r="AU76" s="110"/>
      <c r="AV76" s="110"/>
      <c r="AW76" s="110"/>
      <c r="AX76" s="110"/>
      <c r="AY76" s="110">
        <f>AI76-S76</f>
        <v>-18965.790000000037</v>
      </c>
      <c r="AZ76" s="110"/>
      <c r="BA76" s="110"/>
      <c r="BB76" s="110"/>
      <c r="BC76" s="110"/>
      <c r="BD76" s="124">
        <f>AN76-X76</f>
        <v>-1286400</v>
      </c>
      <c r="BE76" s="124"/>
      <c r="BF76" s="124"/>
      <c r="BG76" s="124"/>
      <c r="BH76" s="124"/>
      <c r="BI76" s="124">
        <f>AY76+BD76</f>
        <v>-1305365.79</v>
      </c>
      <c r="BJ76" s="124"/>
      <c r="BK76" s="124"/>
      <c r="BL76" s="124"/>
      <c r="BM76" s="124"/>
      <c r="BN76" s="124"/>
      <c r="BO76" s="8"/>
      <c r="BP76" s="8"/>
      <c r="BQ76" s="8"/>
      <c r="CA76" s="1" t="s">
        <v>22</v>
      </c>
    </row>
    <row r="77" spans="1:79" s="122" customFormat="1" ht="15" customHeight="1" x14ac:dyDescent="0.2">
      <c r="A77" s="125"/>
      <c r="B77" s="125"/>
      <c r="C77" s="126" t="s">
        <v>104</v>
      </c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1"/>
      <c r="S77" s="111">
        <v>1765400</v>
      </c>
      <c r="T77" s="111"/>
      <c r="U77" s="111"/>
      <c r="V77" s="111"/>
      <c r="W77" s="111"/>
      <c r="X77" s="111">
        <v>5080000</v>
      </c>
      <c r="Y77" s="111"/>
      <c r="Z77" s="111"/>
      <c r="AA77" s="111"/>
      <c r="AB77" s="111"/>
      <c r="AC77" s="111">
        <f>S77+X77</f>
        <v>6845400</v>
      </c>
      <c r="AD77" s="111"/>
      <c r="AE77" s="111"/>
      <c r="AF77" s="111"/>
      <c r="AG77" s="111"/>
      <c r="AH77" s="111"/>
      <c r="AI77" s="111">
        <v>1746434.21</v>
      </c>
      <c r="AJ77" s="111"/>
      <c r="AK77" s="111"/>
      <c r="AL77" s="111"/>
      <c r="AM77" s="111"/>
      <c r="AN77" s="111">
        <v>3793600</v>
      </c>
      <c r="AO77" s="111"/>
      <c r="AP77" s="111"/>
      <c r="AQ77" s="111"/>
      <c r="AR77" s="111"/>
      <c r="AS77" s="111">
        <f>AI77+AN77</f>
        <v>5540034.21</v>
      </c>
      <c r="AT77" s="111"/>
      <c r="AU77" s="111"/>
      <c r="AV77" s="111"/>
      <c r="AW77" s="111"/>
      <c r="AX77" s="111"/>
      <c r="AY77" s="111">
        <f>AI77-S77</f>
        <v>-18965.790000000037</v>
      </c>
      <c r="AZ77" s="111"/>
      <c r="BA77" s="111"/>
      <c r="BB77" s="111"/>
      <c r="BC77" s="111"/>
      <c r="BD77" s="127">
        <f>AN77-X77</f>
        <v>-1286400</v>
      </c>
      <c r="BE77" s="127"/>
      <c r="BF77" s="127"/>
      <c r="BG77" s="127"/>
      <c r="BH77" s="127"/>
      <c r="BI77" s="127">
        <f>AY77+BD77</f>
        <v>-1305365.79</v>
      </c>
      <c r="BJ77" s="127"/>
      <c r="BK77" s="127"/>
      <c r="BL77" s="127"/>
      <c r="BM77" s="127"/>
      <c r="BN77" s="127"/>
      <c r="BO77" s="128"/>
      <c r="BP77" s="128"/>
      <c r="BQ77" s="128"/>
    </row>
    <row r="79" spans="1:79" ht="15.75" customHeight="1" x14ac:dyDescent="0.2">
      <c r="A79" s="41" t="s">
        <v>43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</row>
    <row r="80" spans="1:79" ht="15.75" customHeight="1" x14ac:dyDescent="0.2">
      <c r="A80" s="41" t="s">
        <v>62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</row>
    <row r="81" spans="1:79" ht="8.25" customHeight="1" x14ac:dyDescent="0.2"/>
    <row r="82" spans="1:79" ht="45" customHeight="1" x14ac:dyDescent="0.2">
      <c r="A82" s="51" t="s">
        <v>3</v>
      </c>
      <c r="B82" s="53"/>
      <c r="C82" s="51" t="s">
        <v>6</v>
      </c>
      <c r="D82" s="52"/>
      <c r="E82" s="52"/>
      <c r="F82" s="52"/>
      <c r="G82" s="52"/>
      <c r="H82" s="52"/>
      <c r="I82" s="53"/>
      <c r="J82" s="51" t="s">
        <v>5</v>
      </c>
      <c r="K82" s="52"/>
      <c r="L82" s="52"/>
      <c r="M82" s="52"/>
      <c r="N82" s="53"/>
      <c r="O82" s="51" t="s">
        <v>4</v>
      </c>
      <c r="P82" s="52"/>
      <c r="Q82" s="52"/>
      <c r="R82" s="52"/>
      <c r="S82" s="52"/>
      <c r="T82" s="52"/>
      <c r="U82" s="52"/>
      <c r="V82" s="52"/>
      <c r="W82" s="52"/>
      <c r="X82" s="53"/>
      <c r="Y82" s="54" t="s">
        <v>25</v>
      </c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 t="s">
        <v>45</v>
      </c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75" t="s">
        <v>0</v>
      </c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5"/>
      <c r="BR82" s="10"/>
      <c r="BS82" s="10"/>
      <c r="BT82" s="10"/>
      <c r="BU82" s="10"/>
      <c r="BV82" s="10"/>
      <c r="BW82" s="10"/>
      <c r="BX82" s="10"/>
      <c r="BY82" s="10"/>
      <c r="BZ82" s="9"/>
    </row>
    <row r="83" spans="1:79" ht="32.25" customHeight="1" x14ac:dyDescent="0.2">
      <c r="A83" s="103"/>
      <c r="B83" s="104"/>
      <c r="C83" s="103"/>
      <c r="D83" s="105"/>
      <c r="E83" s="105"/>
      <c r="F83" s="105"/>
      <c r="G83" s="105"/>
      <c r="H83" s="105"/>
      <c r="I83" s="104"/>
      <c r="J83" s="103"/>
      <c r="K83" s="105"/>
      <c r="L83" s="105"/>
      <c r="M83" s="105"/>
      <c r="N83" s="104"/>
      <c r="O83" s="103"/>
      <c r="P83" s="105"/>
      <c r="Q83" s="105"/>
      <c r="R83" s="105"/>
      <c r="S83" s="105"/>
      <c r="T83" s="105"/>
      <c r="U83" s="105"/>
      <c r="V83" s="105"/>
      <c r="W83" s="105"/>
      <c r="X83" s="104"/>
      <c r="Y83" s="42" t="s">
        <v>2</v>
      </c>
      <c r="Z83" s="55"/>
      <c r="AA83" s="55"/>
      <c r="AB83" s="55"/>
      <c r="AC83" s="56"/>
      <c r="AD83" s="42" t="s">
        <v>1</v>
      </c>
      <c r="AE83" s="55"/>
      <c r="AF83" s="55"/>
      <c r="AG83" s="55"/>
      <c r="AH83" s="56"/>
      <c r="AI83" s="54" t="s">
        <v>26</v>
      </c>
      <c r="AJ83" s="54"/>
      <c r="AK83" s="54"/>
      <c r="AL83" s="54"/>
      <c r="AM83" s="54"/>
      <c r="AN83" s="54" t="s">
        <v>2</v>
      </c>
      <c r="AO83" s="54"/>
      <c r="AP83" s="54"/>
      <c r="AQ83" s="54"/>
      <c r="AR83" s="54"/>
      <c r="AS83" s="54" t="s">
        <v>1</v>
      </c>
      <c r="AT83" s="54"/>
      <c r="AU83" s="54"/>
      <c r="AV83" s="54"/>
      <c r="AW83" s="54"/>
      <c r="AX83" s="54" t="s">
        <v>26</v>
      </c>
      <c r="AY83" s="54"/>
      <c r="AZ83" s="54"/>
      <c r="BA83" s="54"/>
      <c r="BB83" s="54"/>
      <c r="BC83" s="54" t="s">
        <v>2</v>
      </c>
      <c r="BD83" s="54"/>
      <c r="BE83" s="54"/>
      <c r="BF83" s="54"/>
      <c r="BG83" s="54"/>
      <c r="BH83" s="54" t="s">
        <v>1</v>
      </c>
      <c r="BI83" s="54"/>
      <c r="BJ83" s="54"/>
      <c r="BK83" s="54"/>
      <c r="BL83" s="54"/>
      <c r="BM83" s="54" t="s">
        <v>26</v>
      </c>
      <c r="BN83" s="54"/>
      <c r="BO83" s="54"/>
      <c r="BP83" s="54"/>
      <c r="BQ83" s="54"/>
      <c r="BR83" s="2"/>
      <c r="BS83" s="2"/>
      <c r="BT83" s="2"/>
      <c r="BU83" s="2"/>
      <c r="BV83" s="2"/>
      <c r="BW83" s="2"/>
      <c r="BX83" s="2"/>
      <c r="BY83" s="2"/>
      <c r="BZ83" s="9"/>
    </row>
    <row r="84" spans="1:79" ht="15.95" customHeight="1" x14ac:dyDescent="0.2">
      <c r="A84" s="54">
        <v>1</v>
      </c>
      <c r="B84" s="54"/>
      <c r="C84" s="54">
        <v>2</v>
      </c>
      <c r="D84" s="54"/>
      <c r="E84" s="54"/>
      <c r="F84" s="54"/>
      <c r="G84" s="54"/>
      <c r="H84" s="54"/>
      <c r="I84" s="54"/>
      <c r="J84" s="54">
        <v>3</v>
      </c>
      <c r="K84" s="54"/>
      <c r="L84" s="54"/>
      <c r="M84" s="54"/>
      <c r="N84" s="54"/>
      <c r="O84" s="54">
        <v>4</v>
      </c>
      <c r="P84" s="54"/>
      <c r="Q84" s="54"/>
      <c r="R84" s="54"/>
      <c r="S84" s="54"/>
      <c r="T84" s="54"/>
      <c r="U84" s="54"/>
      <c r="V84" s="54"/>
      <c r="W84" s="54"/>
      <c r="X84" s="54"/>
      <c r="Y84" s="54">
        <v>5</v>
      </c>
      <c r="Z84" s="54"/>
      <c r="AA84" s="54"/>
      <c r="AB84" s="54"/>
      <c r="AC84" s="54"/>
      <c r="AD84" s="54">
        <v>6</v>
      </c>
      <c r="AE84" s="54"/>
      <c r="AF84" s="54"/>
      <c r="AG84" s="54"/>
      <c r="AH84" s="54"/>
      <c r="AI84" s="54">
        <v>7</v>
      </c>
      <c r="AJ84" s="54"/>
      <c r="AK84" s="54"/>
      <c r="AL84" s="54"/>
      <c r="AM84" s="54"/>
      <c r="AN84" s="42">
        <v>8</v>
      </c>
      <c r="AO84" s="55"/>
      <c r="AP84" s="55"/>
      <c r="AQ84" s="55"/>
      <c r="AR84" s="56"/>
      <c r="AS84" s="42">
        <v>9</v>
      </c>
      <c r="AT84" s="55"/>
      <c r="AU84" s="55"/>
      <c r="AV84" s="55"/>
      <c r="AW84" s="56"/>
      <c r="AX84" s="42">
        <v>10</v>
      </c>
      <c r="AY84" s="55"/>
      <c r="AZ84" s="55"/>
      <c r="BA84" s="55"/>
      <c r="BB84" s="56"/>
      <c r="BC84" s="42">
        <v>11</v>
      </c>
      <c r="BD84" s="55"/>
      <c r="BE84" s="55"/>
      <c r="BF84" s="55"/>
      <c r="BG84" s="56"/>
      <c r="BH84" s="42">
        <v>12</v>
      </c>
      <c r="BI84" s="55"/>
      <c r="BJ84" s="55"/>
      <c r="BK84" s="55"/>
      <c r="BL84" s="56"/>
      <c r="BM84" s="42">
        <v>13</v>
      </c>
      <c r="BN84" s="55"/>
      <c r="BO84" s="55"/>
      <c r="BP84" s="55"/>
      <c r="BQ84" s="56"/>
      <c r="BR84" s="2"/>
      <c r="BS84" s="2"/>
      <c r="BT84" s="2"/>
      <c r="BU84" s="2"/>
      <c r="BV84" s="2"/>
      <c r="BW84" s="2"/>
      <c r="BX84" s="2"/>
      <c r="BY84" s="2"/>
      <c r="BZ84" s="9"/>
    </row>
    <row r="85" spans="1:79" ht="12.75" hidden="1" customHeight="1" x14ac:dyDescent="0.2">
      <c r="A85" s="94" t="s">
        <v>36</v>
      </c>
      <c r="B85" s="94"/>
      <c r="C85" s="66" t="s">
        <v>14</v>
      </c>
      <c r="D85" s="67"/>
      <c r="E85" s="67"/>
      <c r="F85" s="67"/>
      <c r="G85" s="67"/>
      <c r="H85" s="67"/>
      <c r="I85" s="68"/>
      <c r="J85" s="94" t="s">
        <v>15</v>
      </c>
      <c r="K85" s="94"/>
      <c r="L85" s="94"/>
      <c r="M85" s="94"/>
      <c r="N85" s="94"/>
      <c r="O85" s="95" t="s">
        <v>37</v>
      </c>
      <c r="P85" s="95"/>
      <c r="Q85" s="95"/>
      <c r="R85" s="95"/>
      <c r="S85" s="95"/>
      <c r="T85" s="95"/>
      <c r="U85" s="95"/>
      <c r="V85" s="95"/>
      <c r="W85" s="95"/>
      <c r="X85" s="66"/>
      <c r="Y85" s="40" t="s">
        <v>10</v>
      </c>
      <c r="Z85" s="40"/>
      <c r="AA85" s="40"/>
      <c r="AB85" s="40"/>
      <c r="AC85" s="40"/>
      <c r="AD85" s="40" t="s">
        <v>29</v>
      </c>
      <c r="AE85" s="40"/>
      <c r="AF85" s="40"/>
      <c r="AG85" s="40"/>
      <c r="AH85" s="40"/>
      <c r="AI85" s="40" t="s">
        <v>78</v>
      </c>
      <c r="AJ85" s="40"/>
      <c r="AK85" s="40"/>
      <c r="AL85" s="40"/>
      <c r="AM85" s="40"/>
      <c r="AN85" s="40" t="s">
        <v>30</v>
      </c>
      <c r="AO85" s="40"/>
      <c r="AP85" s="40"/>
      <c r="AQ85" s="40"/>
      <c r="AR85" s="40"/>
      <c r="AS85" s="40" t="s">
        <v>11</v>
      </c>
      <c r="AT85" s="40"/>
      <c r="AU85" s="40"/>
      <c r="AV85" s="40"/>
      <c r="AW85" s="40"/>
      <c r="AX85" s="40" t="s">
        <v>79</v>
      </c>
      <c r="AY85" s="40"/>
      <c r="AZ85" s="40"/>
      <c r="BA85" s="40"/>
      <c r="BB85" s="40"/>
      <c r="BC85" s="40" t="s">
        <v>32</v>
      </c>
      <c r="BD85" s="40"/>
      <c r="BE85" s="40"/>
      <c r="BF85" s="40"/>
      <c r="BG85" s="40"/>
      <c r="BH85" s="40" t="s">
        <v>32</v>
      </c>
      <c r="BI85" s="40"/>
      <c r="BJ85" s="40"/>
      <c r="BK85" s="40"/>
      <c r="BL85" s="40"/>
      <c r="BM85" s="81" t="s">
        <v>16</v>
      </c>
      <c r="BN85" s="81"/>
      <c r="BO85" s="81"/>
      <c r="BP85" s="81"/>
      <c r="BQ85" s="81"/>
      <c r="BR85" s="12"/>
      <c r="BS85" s="12"/>
      <c r="BT85" s="9"/>
      <c r="BU85" s="9"/>
      <c r="BV85" s="9"/>
      <c r="BW85" s="9"/>
      <c r="BX85" s="9"/>
      <c r="BY85" s="9"/>
      <c r="BZ85" s="9"/>
      <c r="CA85" s="1" t="s">
        <v>23</v>
      </c>
    </row>
    <row r="86" spans="1:79" s="122" customFormat="1" ht="15.75" x14ac:dyDescent="0.2">
      <c r="A86" s="125">
        <v>0</v>
      </c>
      <c r="B86" s="125"/>
      <c r="C86" s="129" t="s">
        <v>105</v>
      </c>
      <c r="D86" s="129"/>
      <c r="E86" s="129"/>
      <c r="F86" s="129"/>
      <c r="G86" s="129"/>
      <c r="H86" s="129"/>
      <c r="I86" s="129"/>
      <c r="J86" s="129" t="s">
        <v>106</v>
      </c>
      <c r="K86" s="129"/>
      <c r="L86" s="129"/>
      <c r="M86" s="129"/>
      <c r="N86" s="129"/>
      <c r="O86" s="129" t="s">
        <v>106</v>
      </c>
      <c r="P86" s="129"/>
      <c r="Q86" s="129"/>
      <c r="R86" s="129"/>
      <c r="S86" s="129"/>
      <c r="T86" s="129"/>
      <c r="U86" s="129"/>
      <c r="V86" s="129"/>
      <c r="W86" s="129"/>
      <c r="X86" s="129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111"/>
      <c r="AO86" s="111"/>
      <c r="AP86" s="111"/>
      <c r="AQ86" s="111"/>
      <c r="AR86" s="111"/>
      <c r="AS86" s="111"/>
      <c r="AT86" s="111"/>
      <c r="AU86" s="111"/>
      <c r="AV86" s="111"/>
      <c r="AW86" s="111"/>
      <c r="AX86" s="111"/>
      <c r="AY86" s="111"/>
      <c r="AZ86" s="111"/>
      <c r="BA86" s="111"/>
      <c r="BB86" s="111"/>
      <c r="BC86" s="111"/>
      <c r="BD86" s="111"/>
      <c r="BE86" s="111"/>
      <c r="BF86" s="111"/>
      <c r="BG86" s="111"/>
      <c r="BH86" s="111"/>
      <c r="BI86" s="111"/>
      <c r="BJ86" s="111"/>
      <c r="BK86" s="111"/>
      <c r="BL86" s="111"/>
      <c r="BM86" s="111"/>
      <c r="BN86" s="111"/>
      <c r="BO86" s="111"/>
      <c r="BP86" s="111"/>
      <c r="BQ86" s="111"/>
      <c r="BR86" s="130"/>
      <c r="BS86" s="130"/>
      <c r="BT86" s="130"/>
      <c r="BU86" s="130"/>
      <c r="BV86" s="130"/>
      <c r="BW86" s="130"/>
      <c r="BX86" s="130"/>
      <c r="BY86" s="130"/>
      <c r="BZ86" s="131"/>
      <c r="CA86" s="122" t="s">
        <v>24</v>
      </c>
    </row>
    <row r="87" spans="1:79" ht="38.25" customHeight="1" x14ac:dyDescent="0.2">
      <c r="A87" s="94">
        <v>0</v>
      </c>
      <c r="B87" s="94"/>
      <c r="C87" s="133" t="s">
        <v>107</v>
      </c>
      <c r="D87" s="116"/>
      <c r="E87" s="116"/>
      <c r="F87" s="116"/>
      <c r="G87" s="116"/>
      <c r="H87" s="116"/>
      <c r="I87" s="117"/>
      <c r="J87" s="134" t="s">
        <v>108</v>
      </c>
      <c r="K87" s="134"/>
      <c r="L87" s="134"/>
      <c r="M87" s="134"/>
      <c r="N87" s="134"/>
      <c r="O87" s="134" t="s">
        <v>109</v>
      </c>
      <c r="P87" s="134"/>
      <c r="Q87" s="134"/>
      <c r="R87" s="134"/>
      <c r="S87" s="134"/>
      <c r="T87" s="134"/>
      <c r="U87" s="134"/>
      <c r="V87" s="134"/>
      <c r="W87" s="134"/>
      <c r="X87" s="134"/>
      <c r="Y87" s="110">
        <v>2997300</v>
      </c>
      <c r="Z87" s="110"/>
      <c r="AA87" s="110"/>
      <c r="AB87" s="110"/>
      <c r="AC87" s="110"/>
      <c r="AD87" s="110">
        <v>0</v>
      </c>
      <c r="AE87" s="110"/>
      <c r="AF87" s="110"/>
      <c r="AG87" s="110"/>
      <c r="AH87" s="110"/>
      <c r="AI87" s="110">
        <v>2997300</v>
      </c>
      <c r="AJ87" s="110"/>
      <c r="AK87" s="110"/>
      <c r="AL87" s="110"/>
      <c r="AM87" s="110"/>
      <c r="AN87" s="110">
        <v>2996330.21</v>
      </c>
      <c r="AO87" s="110"/>
      <c r="AP87" s="110"/>
      <c r="AQ87" s="110"/>
      <c r="AR87" s="110"/>
      <c r="AS87" s="110">
        <v>0</v>
      </c>
      <c r="AT87" s="110"/>
      <c r="AU87" s="110"/>
      <c r="AV87" s="110"/>
      <c r="AW87" s="110"/>
      <c r="AX87" s="110">
        <v>2996330.21</v>
      </c>
      <c r="AY87" s="110"/>
      <c r="AZ87" s="110"/>
      <c r="BA87" s="110"/>
      <c r="BB87" s="110"/>
      <c r="BC87" s="110">
        <f>AN87-Y87</f>
        <v>-969.79000000003725</v>
      </c>
      <c r="BD87" s="110"/>
      <c r="BE87" s="110"/>
      <c r="BF87" s="110"/>
      <c r="BG87" s="110"/>
      <c r="BH87" s="110">
        <f>AS87-AD87</f>
        <v>0</v>
      </c>
      <c r="BI87" s="110"/>
      <c r="BJ87" s="110"/>
      <c r="BK87" s="110"/>
      <c r="BL87" s="110"/>
      <c r="BM87" s="110">
        <v>-969.79000000003725</v>
      </c>
      <c r="BN87" s="110"/>
      <c r="BO87" s="110"/>
      <c r="BP87" s="110"/>
      <c r="BQ87" s="110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ht="38.25" customHeight="1" x14ac:dyDescent="0.2">
      <c r="A88" s="94">
        <v>0</v>
      </c>
      <c r="B88" s="94"/>
      <c r="C88" s="133" t="s">
        <v>110</v>
      </c>
      <c r="D88" s="116"/>
      <c r="E88" s="116"/>
      <c r="F88" s="116"/>
      <c r="G88" s="116"/>
      <c r="H88" s="116"/>
      <c r="I88" s="117"/>
      <c r="J88" s="134" t="s">
        <v>108</v>
      </c>
      <c r="K88" s="134"/>
      <c r="L88" s="134"/>
      <c r="M88" s="134"/>
      <c r="N88" s="134"/>
      <c r="O88" s="134" t="s">
        <v>109</v>
      </c>
      <c r="P88" s="134"/>
      <c r="Q88" s="134"/>
      <c r="R88" s="134"/>
      <c r="S88" s="134"/>
      <c r="T88" s="134"/>
      <c r="U88" s="134"/>
      <c r="V88" s="134"/>
      <c r="W88" s="134"/>
      <c r="X88" s="134"/>
      <c r="Y88" s="110">
        <v>18000</v>
      </c>
      <c r="Z88" s="110"/>
      <c r="AA88" s="110"/>
      <c r="AB88" s="110"/>
      <c r="AC88" s="110"/>
      <c r="AD88" s="110">
        <v>5080000</v>
      </c>
      <c r="AE88" s="110"/>
      <c r="AF88" s="110"/>
      <c r="AG88" s="110"/>
      <c r="AH88" s="110"/>
      <c r="AI88" s="110">
        <v>5098000</v>
      </c>
      <c r="AJ88" s="110"/>
      <c r="AK88" s="110"/>
      <c r="AL88" s="110"/>
      <c r="AM88" s="110"/>
      <c r="AN88" s="110">
        <v>0</v>
      </c>
      <c r="AO88" s="110"/>
      <c r="AP88" s="110"/>
      <c r="AQ88" s="110"/>
      <c r="AR88" s="110"/>
      <c r="AS88" s="110">
        <v>3793600</v>
      </c>
      <c r="AT88" s="110"/>
      <c r="AU88" s="110"/>
      <c r="AV88" s="110"/>
      <c r="AW88" s="110"/>
      <c r="AX88" s="110">
        <v>3793600</v>
      </c>
      <c r="AY88" s="110"/>
      <c r="AZ88" s="110"/>
      <c r="BA88" s="110"/>
      <c r="BB88" s="110"/>
      <c r="BC88" s="110">
        <f>AN88-Y88</f>
        <v>-18000</v>
      </c>
      <c r="BD88" s="110"/>
      <c r="BE88" s="110"/>
      <c r="BF88" s="110"/>
      <c r="BG88" s="110"/>
      <c r="BH88" s="110">
        <f>AS88-AD88</f>
        <v>-1286400</v>
      </c>
      <c r="BI88" s="110"/>
      <c r="BJ88" s="110"/>
      <c r="BK88" s="110"/>
      <c r="BL88" s="110"/>
      <c r="BM88" s="110">
        <v>-1304400</v>
      </c>
      <c r="BN88" s="110"/>
      <c r="BO88" s="110"/>
      <c r="BP88" s="110"/>
      <c r="BQ88" s="110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9" s="122" customFormat="1" ht="15.75" x14ac:dyDescent="0.2">
      <c r="A89" s="125">
        <v>0</v>
      </c>
      <c r="B89" s="125"/>
      <c r="C89" s="132" t="s">
        <v>111</v>
      </c>
      <c r="D89" s="120"/>
      <c r="E89" s="120"/>
      <c r="F89" s="120"/>
      <c r="G89" s="120"/>
      <c r="H89" s="120"/>
      <c r="I89" s="121"/>
      <c r="J89" s="129" t="s">
        <v>106</v>
      </c>
      <c r="K89" s="129"/>
      <c r="L89" s="129"/>
      <c r="M89" s="129"/>
      <c r="N89" s="129"/>
      <c r="O89" s="129" t="s">
        <v>106</v>
      </c>
      <c r="P89" s="129"/>
      <c r="Q89" s="129"/>
      <c r="R89" s="129"/>
      <c r="S89" s="129"/>
      <c r="T89" s="129"/>
      <c r="U89" s="129"/>
      <c r="V89" s="129"/>
      <c r="W89" s="129"/>
      <c r="X89" s="129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  <c r="BH89" s="111"/>
      <c r="BI89" s="111"/>
      <c r="BJ89" s="111"/>
      <c r="BK89" s="111"/>
      <c r="BL89" s="111"/>
      <c r="BM89" s="111"/>
      <c r="BN89" s="111"/>
      <c r="BO89" s="111"/>
      <c r="BP89" s="111"/>
      <c r="BQ89" s="111"/>
      <c r="BR89" s="130"/>
      <c r="BS89" s="130"/>
      <c r="BT89" s="130"/>
      <c r="BU89" s="130"/>
      <c r="BV89" s="130"/>
      <c r="BW89" s="130"/>
      <c r="BX89" s="130"/>
      <c r="BY89" s="130"/>
      <c r="BZ89" s="131"/>
    </row>
    <row r="90" spans="1:79" ht="56.25" customHeight="1" x14ac:dyDescent="0.2">
      <c r="A90" s="94">
        <v>0</v>
      </c>
      <c r="B90" s="94"/>
      <c r="C90" s="133" t="s">
        <v>112</v>
      </c>
      <c r="D90" s="116"/>
      <c r="E90" s="116"/>
      <c r="F90" s="116"/>
      <c r="G90" s="116"/>
      <c r="H90" s="116"/>
      <c r="I90" s="117"/>
      <c r="J90" s="134" t="s">
        <v>113</v>
      </c>
      <c r="K90" s="134"/>
      <c r="L90" s="134"/>
      <c r="M90" s="134"/>
      <c r="N90" s="134"/>
      <c r="O90" s="134" t="s">
        <v>109</v>
      </c>
      <c r="P90" s="134"/>
      <c r="Q90" s="134"/>
      <c r="R90" s="134"/>
      <c r="S90" s="134"/>
      <c r="T90" s="134"/>
      <c r="U90" s="134"/>
      <c r="V90" s="134"/>
      <c r="W90" s="134"/>
      <c r="X90" s="134"/>
      <c r="Y90" s="110">
        <v>2</v>
      </c>
      <c r="Z90" s="110"/>
      <c r="AA90" s="110"/>
      <c r="AB90" s="110"/>
      <c r="AC90" s="110"/>
      <c r="AD90" s="110">
        <v>0</v>
      </c>
      <c r="AE90" s="110"/>
      <c r="AF90" s="110"/>
      <c r="AG90" s="110"/>
      <c r="AH90" s="110"/>
      <c r="AI90" s="110">
        <v>2</v>
      </c>
      <c r="AJ90" s="110"/>
      <c r="AK90" s="110"/>
      <c r="AL90" s="110"/>
      <c r="AM90" s="110"/>
      <c r="AN90" s="110">
        <v>2</v>
      </c>
      <c r="AO90" s="110"/>
      <c r="AP90" s="110"/>
      <c r="AQ90" s="110"/>
      <c r="AR90" s="110"/>
      <c r="AS90" s="110">
        <v>0</v>
      </c>
      <c r="AT90" s="110"/>
      <c r="AU90" s="110"/>
      <c r="AV90" s="110"/>
      <c r="AW90" s="110"/>
      <c r="AX90" s="110">
        <v>2</v>
      </c>
      <c r="AY90" s="110"/>
      <c r="AZ90" s="110"/>
      <c r="BA90" s="110"/>
      <c r="BB90" s="110"/>
      <c r="BC90" s="110">
        <f>AN90-Y90</f>
        <v>0</v>
      </c>
      <c r="BD90" s="110"/>
      <c r="BE90" s="110"/>
      <c r="BF90" s="110"/>
      <c r="BG90" s="110"/>
      <c r="BH90" s="110">
        <f>AS90-AD90</f>
        <v>0</v>
      </c>
      <c r="BI90" s="110"/>
      <c r="BJ90" s="110"/>
      <c r="BK90" s="110"/>
      <c r="BL90" s="110"/>
      <c r="BM90" s="110">
        <v>0</v>
      </c>
      <c r="BN90" s="110"/>
      <c r="BO90" s="110"/>
      <c r="BP90" s="110"/>
      <c r="BQ90" s="110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9" ht="103.5" customHeight="1" x14ac:dyDescent="0.2">
      <c r="A91" s="94">
        <v>0</v>
      </c>
      <c r="B91" s="94"/>
      <c r="C91" s="133" t="s">
        <v>114</v>
      </c>
      <c r="D91" s="116"/>
      <c r="E91" s="116"/>
      <c r="F91" s="116"/>
      <c r="G91" s="116"/>
      <c r="H91" s="116"/>
      <c r="I91" s="117"/>
      <c r="J91" s="134" t="s">
        <v>113</v>
      </c>
      <c r="K91" s="134"/>
      <c r="L91" s="134"/>
      <c r="M91" s="134"/>
      <c r="N91" s="134"/>
      <c r="O91" s="133" t="s">
        <v>115</v>
      </c>
      <c r="P91" s="116"/>
      <c r="Q91" s="116"/>
      <c r="R91" s="116"/>
      <c r="S91" s="116"/>
      <c r="T91" s="116"/>
      <c r="U91" s="116"/>
      <c r="V91" s="116"/>
      <c r="W91" s="116"/>
      <c r="X91" s="117"/>
      <c r="Y91" s="110">
        <v>20</v>
      </c>
      <c r="Z91" s="110"/>
      <c r="AA91" s="110"/>
      <c r="AB91" s="110"/>
      <c r="AC91" s="110"/>
      <c r="AD91" s="110">
        <v>0</v>
      </c>
      <c r="AE91" s="110"/>
      <c r="AF91" s="110"/>
      <c r="AG91" s="110"/>
      <c r="AH91" s="110"/>
      <c r="AI91" s="110">
        <v>20</v>
      </c>
      <c r="AJ91" s="110"/>
      <c r="AK91" s="110"/>
      <c r="AL91" s="110"/>
      <c r="AM91" s="110"/>
      <c r="AN91" s="110">
        <v>20</v>
      </c>
      <c r="AO91" s="110"/>
      <c r="AP91" s="110"/>
      <c r="AQ91" s="110"/>
      <c r="AR91" s="110"/>
      <c r="AS91" s="110">
        <v>0</v>
      </c>
      <c r="AT91" s="110"/>
      <c r="AU91" s="110"/>
      <c r="AV91" s="110"/>
      <c r="AW91" s="110"/>
      <c r="AX91" s="110">
        <v>20</v>
      </c>
      <c r="AY91" s="110"/>
      <c r="AZ91" s="110"/>
      <c r="BA91" s="110"/>
      <c r="BB91" s="110"/>
      <c r="BC91" s="110">
        <f>AN91-Y91</f>
        <v>0</v>
      </c>
      <c r="BD91" s="110"/>
      <c r="BE91" s="110"/>
      <c r="BF91" s="110"/>
      <c r="BG91" s="110"/>
      <c r="BH91" s="110">
        <f>AS91-AD91</f>
        <v>0</v>
      </c>
      <c r="BI91" s="110"/>
      <c r="BJ91" s="110"/>
      <c r="BK91" s="110"/>
      <c r="BL91" s="110"/>
      <c r="BM91" s="110">
        <v>0</v>
      </c>
      <c r="BN91" s="110"/>
      <c r="BO91" s="110"/>
      <c r="BP91" s="110"/>
      <c r="BQ91" s="110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9" ht="25.5" customHeight="1" x14ac:dyDescent="0.2">
      <c r="A92" s="94">
        <v>0</v>
      </c>
      <c r="B92" s="94"/>
      <c r="C92" s="133" t="s">
        <v>116</v>
      </c>
      <c r="D92" s="116"/>
      <c r="E92" s="116"/>
      <c r="F92" s="116"/>
      <c r="G92" s="116"/>
      <c r="H92" s="116"/>
      <c r="I92" s="117"/>
      <c r="J92" s="134" t="s">
        <v>108</v>
      </c>
      <c r="K92" s="134"/>
      <c r="L92" s="134"/>
      <c r="M92" s="134"/>
      <c r="N92" s="134"/>
      <c r="O92" s="133" t="s">
        <v>109</v>
      </c>
      <c r="P92" s="116"/>
      <c r="Q92" s="116"/>
      <c r="R92" s="116"/>
      <c r="S92" s="116"/>
      <c r="T92" s="116"/>
      <c r="U92" s="116"/>
      <c r="V92" s="116"/>
      <c r="W92" s="116"/>
      <c r="X92" s="117"/>
      <c r="Y92" s="110">
        <v>5</v>
      </c>
      <c r="Z92" s="110"/>
      <c r="AA92" s="110"/>
      <c r="AB92" s="110"/>
      <c r="AC92" s="110"/>
      <c r="AD92" s="110">
        <v>44</v>
      </c>
      <c r="AE92" s="110"/>
      <c r="AF92" s="110"/>
      <c r="AG92" s="110"/>
      <c r="AH92" s="110"/>
      <c r="AI92" s="110">
        <v>49</v>
      </c>
      <c r="AJ92" s="110"/>
      <c r="AK92" s="110"/>
      <c r="AL92" s="110"/>
      <c r="AM92" s="110"/>
      <c r="AN92" s="110">
        <v>0</v>
      </c>
      <c r="AO92" s="110"/>
      <c r="AP92" s="110"/>
      <c r="AQ92" s="110"/>
      <c r="AR92" s="110"/>
      <c r="AS92" s="110">
        <v>48</v>
      </c>
      <c r="AT92" s="110"/>
      <c r="AU92" s="110"/>
      <c r="AV92" s="110"/>
      <c r="AW92" s="110"/>
      <c r="AX92" s="110">
        <v>48</v>
      </c>
      <c r="AY92" s="110"/>
      <c r="AZ92" s="110"/>
      <c r="BA92" s="110"/>
      <c r="BB92" s="110"/>
      <c r="BC92" s="110">
        <f>AN92-Y92</f>
        <v>-5</v>
      </c>
      <c r="BD92" s="110"/>
      <c r="BE92" s="110"/>
      <c r="BF92" s="110"/>
      <c r="BG92" s="110"/>
      <c r="BH92" s="110">
        <f>AS92-AD92</f>
        <v>4</v>
      </c>
      <c r="BI92" s="110"/>
      <c r="BJ92" s="110"/>
      <c r="BK92" s="110"/>
      <c r="BL92" s="110"/>
      <c r="BM92" s="110">
        <v>-1</v>
      </c>
      <c r="BN92" s="110"/>
      <c r="BO92" s="110"/>
      <c r="BP92" s="110"/>
      <c r="BQ92" s="110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9" s="122" customFormat="1" ht="15.75" x14ac:dyDescent="0.2">
      <c r="A93" s="125">
        <v>0</v>
      </c>
      <c r="B93" s="125"/>
      <c r="C93" s="132" t="s">
        <v>117</v>
      </c>
      <c r="D93" s="120"/>
      <c r="E93" s="120"/>
      <c r="F93" s="120"/>
      <c r="G93" s="120"/>
      <c r="H93" s="120"/>
      <c r="I93" s="121"/>
      <c r="J93" s="129" t="s">
        <v>106</v>
      </c>
      <c r="K93" s="129"/>
      <c r="L93" s="129"/>
      <c r="M93" s="129"/>
      <c r="N93" s="129"/>
      <c r="O93" s="132" t="s">
        <v>106</v>
      </c>
      <c r="P93" s="120"/>
      <c r="Q93" s="120"/>
      <c r="R93" s="120"/>
      <c r="S93" s="120"/>
      <c r="T93" s="120"/>
      <c r="U93" s="120"/>
      <c r="V93" s="120"/>
      <c r="W93" s="120"/>
      <c r="X93" s="12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1"/>
      <c r="BE93" s="111"/>
      <c r="BF93" s="111"/>
      <c r="BG93" s="111"/>
      <c r="BH93" s="111"/>
      <c r="BI93" s="111"/>
      <c r="BJ93" s="111"/>
      <c r="BK93" s="111"/>
      <c r="BL93" s="111"/>
      <c r="BM93" s="111"/>
      <c r="BN93" s="111"/>
      <c r="BO93" s="111"/>
      <c r="BP93" s="111"/>
      <c r="BQ93" s="111"/>
      <c r="BR93" s="130"/>
      <c r="BS93" s="130"/>
      <c r="BT93" s="130"/>
      <c r="BU93" s="130"/>
      <c r="BV93" s="130"/>
      <c r="BW93" s="130"/>
      <c r="BX93" s="130"/>
      <c r="BY93" s="130"/>
      <c r="BZ93" s="131"/>
    </row>
    <row r="94" spans="1:79" ht="25.5" customHeight="1" x14ac:dyDescent="0.2">
      <c r="A94" s="94">
        <v>0</v>
      </c>
      <c r="B94" s="94"/>
      <c r="C94" s="133" t="s">
        <v>118</v>
      </c>
      <c r="D94" s="116"/>
      <c r="E94" s="116"/>
      <c r="F94" s="116"/>
      <c r="G94" s="116"/>
      <c r="H94" s="116"/>
      <c r="I94" s="117"/>
      <c r="J94" s="134" t="s">
        <v>108</v>
      </c>
      <c r="K94" s="134"/>
      <c r="L94" s="134"/>
      <c r="M94" s="134"/>
      <c r="N94" s="134"/>
      <c r="O94" s="133" t="s">
        <v>119</v>
      </c>
      <c r="P94" s="116"/>
      <c r="Q94" s="116"/>
      <c r="R94" s="116"/>
      <c r="S94" s="116"/>
      <c r="T94" s="116"/>
      <c r="U94" s="116"/>
      <c r="V94" s="116"/>
      <c r="W94" s="116"/>
      <c r="X94" s="117"/>
      <c r="Y94" s="110">
        <v>1498650</v>
      </c>
      <c r="Z94" s="110"/>
      <c r="AA94" s="110"/>
      <c r="AB94" s="110"/>
      <c r="AC94" s="110"/>
      <c r="AD94" s="110">
        <v>0</v>
      </c>
      <c r="AE94" s="110"/>
      <c r="AF94" s="110"/>
      <c r="AG94" s="110"/>
      <c r="AH94" s="110"/>
      <c r="AI94" s="110">
        <v>1498650</v>
      </c>
      <c r="AJ94" s="110"/>
      <c r="AK94" s="110"/>
      <c r="AL94" s="110"/>
      <c r="AM94" s="110"/>
      <c r="AN94" s="110">
        <v>1498165.11</v>
      </c>
      <c r="AO94" s="110"/>
      <c r="AP94" s="110"/>
      <c r="AQ94" s="110"/>
      <c r="AR94" s="110"/>
      <c r="AS94" s="110">
        <v>0</v>
      </c>
      <c r="AT94" s="110"/>
      <c r="AU94" s="110"/>
      <c r="AV94" s="110"/>
      <c r="AW94" s="110"/>
      <c r="AX94" s="110">
        <v>1498165.11</v>
      </c>
      <c r="AY94" s="110"/>
      <c r="AZ94" s="110"/>
      <c r="BA94" s="110"/>
      <c r="BB94" s="110"/>
      <c r="BC94" s="110">
        <f>AN94-Y94</f>
        <v>-484.88999999989755</v>
      </c>
      <c r="BD94" s="110"/>
      <c r="BE94" s="110"/>
      <c r="BF94" s="110"/>
      <c r="BG94" s="110"/>
      <c r="BH94" s="110">
        <f>AS94-AD94</f>
        <v>0</v>
      </c>
      <c r="BI94" s="110"/>
      <c r="BJ94" s="110"/>
      <c r="BK94" s="110"/>
      <c r="BL94" s="110"/>
      <c r="BM94" s="110">
        <v>-484.88999999989755</v>
      </c>
      <c r="BN94" s="110"/>
      <c r="BO94" s="110"/>
      <c r="BP94" s="110"/>
      <c r="BQ94" s="110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9" ht="38.25" customHeight="1" x14ac:dyDescent="0.2">
      <c r="A95" s="94">
        <v>0</v>
      </c>
      <c r="B95" s="94"/>
      <c r="C95" s="133" t="s">
        <v>120</v>
      </c>
      <c r="D95" s="116"/>
      <c r="E95" s="116"/>
      <c r="F95" s="116"/>
      <c r="G95" s="116"/>
      <c r="H95" s="116"/>
      <c r="I95" s="117"/>
      <c r="J95" s="134" t="s">
        <v>108</v>
      </c>
      <c r="K95" s="134"/>
      <c r="L95" s="134"/>
      <c r="M95" s="134"/>
      <c r="N95" s="134"/>
      <c r="O95" s="133" t="s">
        <v>115</v>
      </c>
      <c r="P95" s="116"/>
      <c r="Q95" s="116"/>
      <c r="R95" s="116"/>
      <c r="S95" s="116"/>
      <c r="T95" s="116"/>
      <c r="U95" s="116"/>
      <c r="V95" s="116"/>
      <c r="W95" s="116"/>
      <c r="X95" s="117"/>
      <c r="Y95" s="110">
        <v>149865</v>
      </c>
      <c r="Z95" s="110"/>
      <c r="AA95" s="110"/>
      <c r="AB95" s="110"/>
      <c r="AC95" s="110"/>
      <c r="AD95" s="110">
        <v>0</v>
      </c>
      <c r="AE95" s="110"/>
      <c r="AF95" s="110"/>
      <c r="AG95" s="110"/>
      <c r="AH95" s="110"/>
      <c r="AI95" s="110">
        <v>149865</v>
      </c>
      <c r="AJ95" s="110"/>
      <c r="AK95" s="110"/>
      <c r="AL95" s="110"/>
      <c r="AM95" s="110"/>
      <c r="AN95" s="110">
        <v>149816.51</v>
      </c>
      <c r="AO95" s="110"/>
      <c r="AP95" s="110"/>
      <c r="AQ95" s="110"/>
      <c r="AR95" s="110"/>
      <c r="AS95" s="110">
        <v>0</v>
      </c>
      <c r="AT95" s="110"/>
      <c r="AU95" s="110"/>
      <c r="AV95" s="110"/>
      <c r="AW95" s="110"/>
      <c r="AX95" s="110">
        <v>149816.51</v>
      </c>
      <c r="AY95" s="110"/>
      <c r="AZ95" s="110"/>
      <c r="BA95" s="110"/>
      <c r="BB95" s="110"/>
      <c r="BC95" s="110">
        <f>AN95-Y95</f>
        <v>-48.489999999990687</v>
      </c>
      <c r="BD95" s="110"/>
      <c r="BE95" s="110"/>
      <c r="BF95" s="110"/>
      <c r="BG95" s="110"/>
      <c r="BH95" s="110">
        <f>AS95-AD95</f>
        <v>0</v>
      </c>
      <c r="BI95" s="110"/>
      <c r="BJ95" s="110"/>
      <c r="BK95" s="110"/>
      <c r="BL95" s="110"/>
      <c r="BM95" s="110">
        <v>-48.489999999990687</v>
      </c>
      <c r="BN95" s="110"/>
      <c r="BO95" s="110"/>
      <c r="BP95" s="110"/>
      <c r="BQ95" s="110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38.25" customHeight="1" x14ac:dyDescent="0.2">
      <c r="A96" s="94">
        <v>0</v>
      </c>
      <c r="B96" s="94"/>
      <c r="C96" s="133" t="s">
        <v>121</v>
      </c>
      <c r="D96" s="116"/>
      <c r="E96" s="116"/>
      <c r="F96" s="116"/>
      <c r="G96" s="116"/>
      <c r="H96" s="116"/>
      <c r="I96" s="117"/>
      <c r="J96" s="134" t="s">
        <v>108</v>
      </c>
      <c r="K96" s="134"/>
      <c r="L96" s="134"/>
      <c r="M96" s="134"/>
      <c r="N96" s="134"/>
      <c r="O96" s="133" t="s">
        <v>119</v>
      </c>
      <c r="P96" s="116"/>
      <c r="Q96" s="116"/>
      <c r="R96" s="116"/>
      <c r="S96" s="116"/>
      <c r="T96" s="116"/>
      <c r="U96" s="116"/>
      <c r="V96" s="116"/>
      <c r="W96" s="116"/>
      <c r="X96" s="117"/>
      <c r="Y96" s="110">
        <v>3600</v>
      </c>
      <c r="Z96" s="110"/>
      <c r="AA96" s="110"/>
      <c r="AB96" s="110"/>
      <c r="AC96" s="110"/>
      <c r="AD96" s="110">
        <v>115454.55</v>
      </c>
      <c r="AE96" s="110"/>
      <c r="AF96" s="110"/>
      <c r="AG96" s="110"/>
      <c r="AH96" s="110"/>
      <c r="AI96" s="110">
        <v>119054.55</v>
      </c>
      <c r="AJ96" s="110"/>
      <c r="AK96" s="110"/>
      <c r="AL96" s="110"/>
      <c r="AM96" s="110"/>
      <c r="AN96" s="110">
        <v>0</v>
      </c>
      <c r="AO96" s="110"/>
      <c r="AP96" s="110"/>
      <c r="AQ96" s="110"/>
      <c r="AR96" s="110"/>
      <c r="AS96" s="110">
        <v>79033.33</v>
      </c>
      <c r="AT96" s="110"/>
      <c r="AU96" s="110"/>
      <c r="AV96" s="110"/>
      <c r="AW96" s="110"/>
      <c r="AX96" s="110">
        <v>79033.33</v>
      </c>
      <c r="AY96" s="110"/>
      <c r="AZ96" s="110"/>
      <c r="BA96" s="110"/>
      <c r="BB96" s="110"/>
      <c r="BC96" s="110">
        <f>AN96-Y96</f>
        <v>-3600</v>
      </c>
      <c r="BD96" s="110"/>
      <c r="BE96" s="110"/>
      <c r="BF96" s="110"/>
      <c r="BG96" s="110"/>
      <c r="BH96" s="110">
        <f>AS96-AD96</f>
        <v>-36421.22</v>
      </c>
      <c r="BI96" s="110"/>
      <c r="BJ96" s="110"/>
      <c r="BK96" s="110"/>
      <c r="BL96" s="110"/>
      <c r="BM96" s="110">
        <v>-40021.22</v>
      </c>
      <c r="BN96" s="110"/>
      <c r="BO96" s="110"/>
      <c r="BP96" s="110"/>
      <c r="BQ96" s="110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9" s="122" customFormat="1" ht="15.75" x14ac:dyDescent="0.2">
      <c r="A97" s="125">
        <v>0</v>
      </c>
      <c r="B97" s="125"/>
      <c r="C97" s="132" t="s">
        <v>122</v>
      </c>
      <c r="D97" s="120"/>
      <c r="E97" s="120"/>
      <c r="F97" s="120"/>
      <c r="G97" s="120"/>
      <c r="H97" s="120"/>
      <c r="I97" s="121"/>
      <c r="J97" s="129" t="s">
        <v>106</v>
      </c>
      <c r="K97" s="129"/>
      <c r="L97" s="129"/>
      <c r="M97" s="129"/>
      <c r="N97" s="129"/>
      <c r="O97" s="132" t="s">
        <v>106</v>
      </c>
      <c r="P97" s="120"/>
      <c r="Q97" s="120"/>
      <c r="R97" s="120"/>
      <c r="S97" s="120"/>
      <c r="T97" s="120"/>
      <c r="U97" s="120"/>
      <c r="V97" s="120"/>
      <c r="W97" s="120"/>
      <c r="X97" s="12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  <c r="BH97" s="111"/>
      <c r="BI97" s="111"/>
      <c r="BJ97" s="111"/>
      <c r="BK97" s="111"/>
      <c r="BL97" s="111"/>
      <c r="BM97" s="111"/>
      <c r="BN97" s="111"/>
      <c r="BO97" s="111"/>
      <c r="BP97" s="111"/>
      <c r="BQ97" s="111"/>
      <c r="BR97" s="130"/>
      <c r="BS97" s="130"/>
      <c r="BT97" s="130"/>
      <c r="BU97" s="130"/>
      <c r="BV97" s="130"/>
      <c r="BW97" s="130"/>
      <c r="BX97" s="130"/>
      <c r="BY97" s="130"/>
      <c r="BZ97" s="131"/>
    </row>
    <row r="98" spans="1:79" ht="38.25" customHeight="1" x14ac:dyDescent="0.2">
      <c r="A98" s="94">
        <v>0</v>
      </c>
      <c r="B98" s="94"/>
      <c r="C98" s="133" t="s">
        <v>123</v>
      </c>
      <c r="D98" s="116"/>
      <c r="E98" s="116"/>
      <c r="F98" s="116"/>
      <c r="G98" s="116"/>
      <c r="H98" s="116"/>
      <c r="I98" s="117"/>
      <c r="J98" s="134" t="s">
        <v>124</v>
      </c>
      <c r="K98" s="134"/>
      <c r="L98" s="134"/>
      <c r="M98" s="134"/>
      <c r="N98" s="134"/>
      <c r="O98" s="133" t="s">
        <v>125</v>
      </c>
      <c r="P98" s="116"/>
      <c r="Q98" s="116"/>
      <c r="R98" s="116"/>
      <c r="S98" s="116"/>
      <c r="T98" s="116"/>
      <c r="U98" s="116"/>
      <c r="V98" s="116"/>
      <c r="W98" s="116"/>
      <c r="X98" s="117"/>
      <c r="Y98" s="110">
        <v>100</v>
      </c>
      <c r="Z98" s="110"/>
      <c r="AA98" s="110"/>
      <c r="AB98" s="110"/>
      <c r="AC98" s="110"/>
      <c r="AD98" s="110">
        <v>0</v>
      </c>
      <c r="AE98" s="110"/>
      <c r="AF98" s="110"/>
      <c r="AG98" s="110"/>
      <c r="AH98" s="110"/>
      <c r="AI98" s="110">
        <v>100</v>
      </c>
      <c r="AJ98" s="110"/>
      <c r="AK98" s="110"/>
      <c r="AL98" s="110"/>
      <c r="AM98" s="110"/>
      <c r="AN98" s="110">
        <v>100</v>
      </c>
      <c r="AO98" s="110"/>
      <c r="AP98" s="110"/>
      <c r="AQ98" s="110"/>
      <c r="AR98" s="110"/>
      <c r="AS98" s="110">
        <v>0</v>
      </c>
      <c r="AT98" s="110"/>
      <c r="AU98" s="110"/>
      <c r="AV98" s="110"/>
      <c r="AW98" s="110"/>
      <c r="AX98" s="110">
        <v>100</v>
      </c>
      <c r="AY98" s="110"/>
      <c r="AZ98" s="110"/>
      <c r="BA98" s="110"/>
      <c r="BB98" s="110"/>
      <c r="BC98" s="110">
        <f>AN98-Y98</f>
        <v>0</v>
      </c>
      <c r="BD98" s="110"/>
      <c r="BE98" s="110"/>
      <c r="BF98" s="110"/>
      <c r="BG98" s="110"/>
      <c r="BH98" s="110">
        <f>AS98-AD98</f>
        <v>0</v>
      </c>
      <c r="BI98" s="110"/>
      <c r="BJ98" s="110"/>
      <c r="BK98" s="110"/>
      <c r="BL98" s="110"/>
      <c r="BM98" s="110">
        <v>0</v>
      </c>
      <c r="BN98" s="110"/>
      <c r="BO98" s="110"/>
      <c r="BP98" s="110"/>
      <c r="BQ98" s="110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9" ht="15.75" x14ac:dyDescent="0.2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9" ht="15.75" customHeight="1" x14ac:dyDescent="0.2">
      <c r="A100" s="41" t="s">
        <v>63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</row>
    <row r="101" spans="1:79" ht="9" customHeight="1" x14ac:dyDescent="0.2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9" ht="39.75" customHeight="1" x14ac:dyDescent="0.2">
      <c r="A102" s="51" t="s">
        <v>3</v>
      </c>
      <c r="B102" s="53"/>
      <c r="C102" s="51" t="s">
        <v>6</v>
      </c>
      <c r="D102" s="52"/>
      <c r="E102" s="52"/>
      <c r="F102" s="52"/>
      <c r="G102" s="52"/>
      <c r="H102" s="52"/>
      <c r="I102" s="53"/>
      <c r="J102" s="51" t="s">
        <v>5</v>
      </c>
      <c r="K102" s="52"/>
      <c r="L102" s="52"/>
      <c r="M102" s="52"/>
      <c r="N102" s="53"/>
      <c r="O102" s="42" t="s">
        <v>64</v>
      </c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4"/>
      <c r="BR102" s="10"/>
      <c r="BS102" s="10"/>
      <c r="BT102" s="10"/>
      <c r="BU102" s="10"/>
      <c r="BV102" s="10"/>
      <c r="BW102" s="10"/>
      <c r="BX102" s="10"/>
      <c r="BY102" s="10"/>
      <c r="BZ102" s="9"/>
    </row>
    <row r="103" spans="1:79" s="38" customFormat="1" ht="15.95" customHeight="1" x14ac:dyDescent="0.2">
      <c r="A103" s="93">
        <v>1</v>
      </c>
      <c r="B103" s="93"/>
      <c r="C103" s="93">
        <v>2</v>
      </c>
      <c r="D103" s="93"/>
      <c r="E103" s="93"/>
      <c r="F103" s="93"/>
      <c r="G103" s="93"/>
      <c r="H103" s="93"/>
      <c r="I103" s="93"/>
      <c r="J103" s="93">
        <v>3</v>
      </c>
      <c r="K103" s="93"/>
      <c r="L103" s="93"/>
      <c r="M103" s="93"/>
      <c r="N103" s="93"/>
      <c r="O103" s="45">
        <v>4</v>
      </c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  <c r="BP103" s="46"/>
      <c r="BQ103" s="47"/>
      <c r="BR103" s="36"/>
      <c r="BS103" s="36"/>
      <c r="BT103" s="36"/>
      <c r="BU103" s="36"/>
      <c r="BV103" s="36"/>
      <c r="BW103" s="36"/>
      <c r="BX103" s="36"/>
      <c r="BY103" s="36"/>
      <c r="BZ103" s="37"/>
    </row>
    <row r="104" spans="1:79" s="38" customFormat="1" ht="12.75" hidden="1" customHeight="1" x14ac:dyDescent="0.2">
      <c r="A104" s="50" t="s">
        <v>36</v>
      </c>
      <c r="B104" s="50"/>
      <c r="C104" s="90" t="s">
        <v>14</v>
      </c>
      <c r="D104" s="91"/>
      <c r="E104" s="91"/>
      <c r="F104" s="91"/>
      <c r="G104" s="91"/>
      <c r="H104" s="91"/>
      <c r="I104" s="92"/>
      <c r="J104" s="50" t="s">
        <v>15</v>
      </c>
      <c r="K104" s="50"/>
      <c r="L104" s="50"/>
      <c r="M104" s="50"/>
      <c r="N104" s="50"/>
      <c r="O104" s="85" t="s">
        <v>72</v>
      </c>
      <c r="P104" s="86"/>
      <c r="Q104" s="86"/>
      <c r="R104" s="86"/>
      <c r="S104" s="86"/>
      <c r="T104" s="86"/>
      <c r="U104" s="86"/>
      <c r="V104" s="86"/>
      <c r="W104" s="86"/>
      <c r="X104" s="86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8"/>
      <c r="BR104" s="39"/>
      <c r="BS104" s="39"/>
      <c r="BT104" s="37"/>
      <c r="BU104" s="37"/>
      <c r="BV104" s="37"/>
      <c r="BW104" s="37"/>
      <c r="BX104" s="37"/>
      <c r="BY104" s="37"/>
      <c r="BZ104" s="37"/>
      <c r="CA104" s="38" t="s">
        <v>71</v>
      </c>
    </row>
    <row r="105" spans="1:79" s="141" customFormat="1" ht="15.75" x14ac:dyDescent="0.2">
      <c r="A105" s="78">
        <v>0</v>
      </c>
      <c r="B105" s="78"/>
      <c r="C105" s="78" t="s">
        <v>105</v>
      </c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135"/>
      <c r="P105" s="136"/>
      <c r="Q105" s="136"/>
      <c r="R105" s="136"/>
      <c r="S105" s="136"/>
      <c r="T105" s="136"/>
      <c r="U105" s="136"/>
      <c r="V105" s="136"/>
      <c r="W105" s="136"/>
      <c r="X105" s="136"/>
      <c r="Y105" s="137"/>
      <c r="Z105" s="137"/>
      <c r="AA105" s="137"/>
      <c r="AB105" s="137"/>
      <c r="AC105" s="137"/>
      <c r="AD105" s="137"/>
      <c r="AE105" s="137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7"/>
      <c r="BC105" s="137"/>
      <c r="BD105" s="137"/>
      <c r="BE105" s="137"/>
      <c r="BF105" s="137"/>
      <c r="BG105" s="137"/>
      <c r="BH105" s="137"/>
      <c r="BI105" s="137"/>
      <c r="BJ105" s="137"/>
      <c r="BK105" s="137"/>
      <c r="BL105" s="137"/>
      <c r="BM105" s="137"/>
      <c r="BN105" s="137"/>
      <c r="BO105" s="137"/>
      <c r="BP105" s="137"/>
      <c r="BQ105" s="138"/>
      <c r="BR105" s="139"/>
      <c r="BS105" s="139"/>
      <c r="BT105" s="139"/>
      <c r="BU105" s="139"/>
      <c r="BV105" s="139"/>
      <c r="BW105" s="139"/>
      <c r="BX105" s="139"/>
      <c r="BY105" s="139"/>
      <c r="BZ105" s="140"/>
      <c r="CA105" s="141" t="s">
        <v>66</v>
      </c>
    </row>
    <row r="106" spans="1:79" s="141" customFormat="1" ht="15.75" x14ac:dyDescent="0.2">
      <c r="A106" s="78">
        <v>0</v>
      </c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135"/>
      <c r="P106" s="136"/>
      <c r="Q106" s="136"/>
      <c r="R106" s="136"/>
      <c r="S106" s="136"/>
      <c r="T106" s="136"/>
      <c r="U106" s="136"/>
      <c r="V106" s="136"/>
      <c r="W106" s="136"/>
      <c r="X106" s="136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37"/>
      <c r="AZ106" s="137"/>
      <c r="BA106" s="137"/>
      <c r="BB106" s="137"/>
      <c r="BC106" s="137"/>
      <c r="BD106" s="137"/>
      <c r="BE106" s="137"/>
      <c r="BF106" s="137"/>
      <c r="BG106" s="137"/>
      <c r="BH106" s="137"/>
      <c r="BI106" s="137"/>
      <c r="BJ106" s="137"/>
      <c r="BK106" s="137"/>
      <c r="BL106" s="137"/>
      <c r="BM106" s="137"/>
      <c r="BN106" s="137"/>
      <c r="BO106" s="137"/>
      <c r="BP106" s="137"/>
      <c r="BQ106" s="138"/>
      <c r="BR106" s="139"/>
      <c r="BS106" s="139"/>
      <c r="BT106" s="139"/>
      <c r="BU106" s="139"/>
      <c r="BV106" s="139"/>
      <c r="BW106" s="139"/>
      <c r="BX106" s="139"/>
      <c r="BY106" s="139"/>
      <c r="BZ106" s="140"/>
    </row>
    <row r="107" spans="1:79" s="38" customFormat="1" ht="38.25" customHeight="1" x14ac:dyDescent="0.2">
      <c r="A107" s="50">
        <v>0</v>
      </c>
      <c r="B107" s="50"/>
      <c r="C107" s="85" t="s">
        <v>107</v>
      </c>
      <c r="D107" s="116"/>
      <c r="E107" s="116"/>
      <c r="F107" s="116"/>
      <c r="G107" s="116"/>
      <c r="H107" s="116"/>
      <c r="I107" s="117"/>
      <c r="J107" s="50" t="s">
        <v>108</v>
      </c>
      <c r="K107" s="50"/>
      <c r="L107" s="50"/>
      <c r="M107" s="50"/>
      <c r="N107" s="50"/>
      <c r="O107" s="48" t="s">
        <v>99</v>
      </c>
      <c r="P107" s="49"/>
      <c r="Q107" s="49"/>
      <c r="R107" s="49"/>
      <c r="S107" s="49"/>
      <c r="T107" s="49"/>
      <c r="U107" s="49"/>
      <c r="V107" s="49"/>
      <c r="W107" s="49"/>
      <c r="X107" s="49"/>
      <c r="Y107" s="143"/>
      <c r="Z107" s="143"/>
      <c r="AA107" s="143"/>
      <c r="AB107" s="143"/>
      <c r="AC107" s="143"/>
      <c r="AD107" s="143"/>
      <c r="AE107" s="143"/>
      <c r="AF107" s="143"/>
      <c r="AG107" s="143"/>
      <c r="AH107" s="143"/>
      <c r="AI107" s="143"/>
      <c r="AJ107" s="143"/>
      <c r="AK107" s="143"/>
      <c r="AL107" s="143"/>
      <c r="AM107" s="143"/>
      <c r="AN107" s="143"/>
      <c r="AO107" s="143"/>
      <c r="AP107" s="143"/>
      <c r="AQ107" s="143"/>
      <c r="AR107" s="143"/>
      <c r="AS107" s="143"/>
      <c r="AT107" s="143"/>
      <c r="AU107" s="143"/>
      <c r="AV107" s="143"/>
      <c r="AW107" s="143"/>
      <c r="AX107" s="143"/>
      <c r="AY107" s="143"/>
      <c r="AZ107" s="143"/>
      <c r="BA107" s="143"/>
      <c r="BB107" s="143"/>
      <c r="BC107" s="143"/>
      <c r="BD107" s="143"/>
      <c r="BE107" s="143"/>
      <c r="BF107" s="143"/>
      <c r="BG107" s="143"/>
      <c r="BH107" s="143"/>
      <c r="BI107" s="143"/>
      <c r="BJ107" s="143"/>
      <c r="BK107" s="143"/>
      <c r="BL107" s="143"/>
      <c r="BM107" s="143"/>
      <c r="BN107" s="143"/>
      <c r="BO107" s="143"/>
      <c r="BP107" s="143"/>
      <c r="BQ107" s="144"/>
      <c r="BR107" s="36"/>
      <c r="BS107" s="36"/>
      <c r="BT107" s="36"/>
      <c r="BU107" s="36"/>
      <c r="BV107" s="36"/>
      <c r="BW107" s="36"/>
      <c r="BX107" s="36"/>
      <c r="BY107" s="36"/>
      <c r="BZ107" s="37"/>
    </row>
    <row r="108" spans="1:79" s="38" customFormat="1" ht="38.25" customHeight="1" x14ac:dyDescent="0.2">
      <c r="A108" s="50">
        <v>0</v>
      </c>
      <c r="B108" s="50"/>
      <c r="C108" s="85" t="s">
        <v>110</v>
      </c>
      <c r="D108" s="116"/>
      <c r="E108" s="116"/>
      <c r="F108" s="116"/>
      <c r="G108" s="116"/>
      <c r="H108" s="116"/>
      <c r="I108" s="117"/>
      <c r="J108" s="50" t="s">
        <v>108</v>
      </c>
      <c r="K108" s="50"/>
      <c r="L108" s="50"/>
      <c r="M108" s="50"/>
      <c r="N108" s="50"/>
      <c r="O108" s="48" t="s">
        <v>100</v>
      </c>
      <c r="P108" s="49"/>
      <c r="Q108" s="49"/>
      <c r="R108" s="49"/>
      <c r="S108" s="49"/>
      <c r="T108" s="49"/>
      <c r="U108" s="49"/>
      <c r="V108" s="49"/>
      <c r="W108" s="49"/>
      <c r="X108" s="49"/>
      <c r="Y108" s="143"/>
      <c r="Z108" s="143"/>
      <c r="AA108" s="143"/>
      <c r="AB108" s="143"/>
      <c r="AC108" s="143"/>
      <c r="AD108" s="143"/>
      <c r="AE108" s="143"/>
      <c r="AF108" s="143"/>
      <c r="AG108" s="143"/>
      <c r="AH108" s="143"/>
      <c r="AI108" s="143"/>
      <c r="AJ108" s="143"/>
      <c r="AK108" s="143"/>
      <c r="AL108" s="143"/>
      <c r="AM108" s="143"/>
      <c r="AN108" s="143"/>
      <c r="AO108" s="143"/>
      <c r="AP108" s="143"/>
      <c r="AQ108" s="143"/>
      <c r="AR108" s="143"/>
      <c r="AS108" s="143"/>
      <c r="AT108" s="143"/>
      <c r="AU108" s="143"/>
      <c r="AV108" s="143"/>
      <c r="AW108" s="143"/>
      <c r="AX108" s="143"/>
      <c r="AY108" s="143"/>
      <c r="AZ108" s="143"/>
      <c r="BA108" s="143"/>
      <c r="BB108" s="143"/>
      <c r="BC108" s="143"/>
      <c r="BD108" s="143"/>
      <c r="BE108" s="143"/>
      <c r="BF108" s="143"/>
      <c r="BG108" s="143"/>
      <c r="BH108" s="143"/>
      <c r="BI108" s="143"/>
      <c r="BJ108" s="143"/>
      <c r="BK108" s="143"/>
      <c r="BL108" s="143"/>
      <c r="BM108" s="143"/>
      <c r="BN108" s="143"/>
      <c r="BO108" s="143"/>
      <c r="BP108" s="143"/>
      <c r="BQ108" s="144"/>
      <c r="BR108" s="36"/>
      <c r="BS108" s="36"/>
      <c r="BT108" s="36"/>
      <c r="BU108" s="36"/>
      <c r="BV108" s="36"/>
      <c r="BW108" s="36"/>
      <c r="BX108" s="36"/>
      <c r="BY108" s="36"/>
      <c r="BZ108" s="37"/>
    </row>
    <row r="109" spans="1:79" s="141" customFormat="1" ht="15.75" x14ac:dyDescent="0.2">
      <c r="A109" s="78">
        <v>0</v>
      </c>
      <c r="B109" s="78"/>
      <c r="C109" s="142" t="s">
        <v>111</v>
      </c>
      <c r="D109" s="120"/>
      <c r="E109" s="120"/>
      <c r="F109" s="120"/>
      <c r="G109" s="120"/>
      <c r="H109" s="120"/>
      <c r="I109" s="121"/>
      <c r="J109" s="78"/>
      <c r="K109" s="78"/>
      <c r="L109" s="78"/>
      <c r="M109" s="78"/>
      <c r="N109" s="78"/>
      <c r="O109" s="135"/>
      <c r="P109" s="136"/>
      <c r="Q109" s="136"/>
      <c r="R109" s="136"/>
      <c r="S109" s="136"/>
      <c r="T109" s="136"/>
      <c r="U109" s="136"/>
      <c r="V109" s="136"/>
      <c r="W109" s="136"/>
      <c r="X109" s="136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  <c r="BA109" s="137"/>
      <c r="BB109" s="137"/>
      <c r="BC109" s="137"/>
      <c r="BD109" s="137"/>
      <c r="BE109" s="137"/>
      <c r="BF109" s="137"/>
      <c r="BG109" s="137"/>
      <c r="BH109" s="137"/>
      <c r="BI109" s="137"/>
      <c r="BJ109" s="137"/>
      <c r="BK109" s="137"/>
      <c r="BL109" s="137"/>
      <c r="BM109" s="137"/>
      <c r="BN109" s="137"/>
      <c r="BO109" s="137"/>
      <c r="BP109" s="137"/>
      <c r="BQ109" s="138"/>
      <c r="BR109" s="139"/>
      <c r="BS109" s="139"/>
      <c r="BT109" s="139"/>
      <c r="BU109" s="139"/>
      <c r="BV109" s="139"/>
      <c r="BW109" s="139"/>
      <c r="BX109" s="139"/>
      <c r="BY109" s="139"/>
      <c r="BZ109" s="140"/>
    </row>
    <row r="110" spans="1:79" s="141" customFormat="1" ht="15.75" x14ac:dyDescent="0.2">
      <c r="A110" s="78">
        <v>0</v>
      </c>
      <c r="B110" s="78"/>
      <c r="C110" s="142"/>
      <c r="D110" s="120"/>
      <c r="E110" s="120"/>
      <c r="F110" s="120"/>
      <c r="G110" s="120"/>
      <c r="H110" s="120"/>
      <c r="I110" s="121"/>
      <c r="J110" s="78"/>
      <c r="K110" s="78"/>
      <c r="L110" s="78"/>
      <c r="M110" s="78"/>
      <c r="N110" s="78"/>
      <c r="O110" s="135"/>
      <c r="P110" s="136"/>
      <c r="Q110" s="136"/>
      <c r="R110" s="136"/>
      <c r="S110" s="136"/>
      <c r="T110" s="136"/>
      <c r="U110" s="136"/>
      <c r="V110" s="136"/>
      <c r="W110" s="136"/>
      <c r="X110" s="136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7"/>
      <c r="BF110" s="137"/>
      <c r="BG110" s="137"/>
      <c r="BH110" s="137"/>
      <c r="BI110" s="137"/>
      <c r="BJ110" s="137"/>
      <c r="BK110" s="137"/>
      <c r="BL110" s="137"/>
      <c r="BM110" s="137"/>
      <c r="BN110" s="137"/>
      <c r="BO110" s="137"/>
      <c r="BP110" s="137"/>
      <c r="BQ110" s="138"/>
      <c r="BR110" s="139"/>
      <c r="BS110" s="139"/>
      <c r="BT110" s="139"/>
      <c r="BU110" s="139"/>
      <c r="BV110" s="139"/>
      <c r="BW110" s="139"/>
      <c r="BX110" s="139"/>
      <c r="BY110" s="139"/>
      <c r="BZ110" s="140"/>
    </row>
    <row r="111" spans="1:79" s="141" customFormat="1" ht="15.75" x14ac:dyDescent="0.2">
      <c r="A111" s="78">
        <v>0</v>
      </c>
      <c r="B111" s="78"/>
      <c r="C111" s="142" t="s">
        <v>117</v>
      </c>
      <c r="D111" s="120"/>
      <c r="E111" s="120"/>
      <c r="F111" s="120"/>
      <c r="G111" s="120"/>
      <c r="H111" s="120"/>
      <c r="I111" s="121"/>
      <c r="J111" s="78"/>
      <c r="K111" s="78"/>
      <c r="L111" s="78"/>
      <c r="M111" s="78"/>
      <c r="N111" s="78"/>
      <c r="O111" s="135"/>
      <c r="P111" s="136"/>
      <c r="Q111" s="136"/>
      <c r="R111" s="136"/>
      <c r="S111" s="136"/>
      <c r="T111" s="136"/>
      <c r="U111" s="136"/>
      <c r="V111" s="136"/>
      <c r="W111" s="136"/>
      <c r="X111" s="136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7"/>
      <c r="AZ111" s="137"/>
      <c r="BA111" s="137"/>
      <c r="BB111" s="137"/>
      <c r="BC111" s="137"/>
      <c r="BD111" s="137"/>
      <c r="BE111" s="137"/>
      <c r="BF111" s="137"/>
      <c r="BG111" s="137"/>
      <c r="BH111" s="137"/>
      <c r="BI111" s="137"/>
      <c r="BJ111" s="137"/>
      <c r="BK111" s="137"/>
      <c r="BL111" s="137"/>
      <c r="BM111" s="137"/>
      <c r="BN111" s="137"/>
      <c r="BO111" s="137"/>
      <c r="BP111" s="137"/>
      <c r="BQ111" s="138"/>
      <c r="BR111" s="139"/>
      <c r="BS111" s="139"/>
      <c r="BT111" s="139"/>
      <c r="BU111" s="139"/>
      <c r="BV111" s="139"/>
      <c r="BW111" s="139"/>
      <c r="BX111" s="139"/>
      <c r="BY111" s="139"/>
      <c r="BZ111" s="140"/>
    </row>
    <row r="112" spans="1:79" s="141" customFormat="1" ht="15.75" x14ac:dyDescent="0.2">
      <c r="A112" s="78">
        <v>0</v>
      </c>
      <c r="B112" s="78"/>
      <c r="C112" s="142"/>
      <c r="D112" s="120"/>
      <c r="E112" s="120"/>
      <c r="F112" s="120"/>
      <c r="G112" s="120"/>
      <c r="H112" s="120"/>
      <c r="I112" s="121"/>
      <c r="J112" s="78"/>
      <c r="K112" s="78"/>
      <c r="L112" s="78"/>
      <c r="M112" s="78"/>
      <c r="N112" s="78"/>
      <c r="O112" s="135"/>
      <c r="P112" s="136"/>
      <c r="Q112" s="136"/>
      <c r="R112" s="136"/>
      <c r="S112" s="136"/>
      <c r="T112" s="136"/>
      <c r="U112" s="136"/>
      <c r="V112" s="136"/>
      <c r="W112" s="136"/>
      <c r="X112" s="136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  <c r="BF112" s="137"/>
      <c r="BG112" s="137"/>
      <c r="BH112" s="137"/>
      <c r="BI112" s="137"/>
      <c r="BJ112" s="137"/>
      <c r="BK112" s="137"/>
      <c r="BL112" s="137"/>
      <c r="BM112" s="137"/>
      <c r="BN112" s="137"/>
      <c r="BO112" s="137"/>
      <c r="BP112" s="137"/>
      <c r="BQ112" s="138"/>
      <c r="BR112" s="139"/>
      <c r="BS112" s="139"/>
      <c r="BT112" s="139"/>
      <c r="BU112" s="139"/>
      <c r="BV112" s="139"/>
      <c r="BW112" s="139"/>
      <c r="BX112" s="139"/>
      <c r="BY112" s="139"/>
      <c r="BZ112" s="140"/>
    </row>
    <row r="113" spans="1:78" s="38" customFormat="1" ht="25.5" customHeight="1" x14ac:dyDescent="0.2">
      <c r="A113" s="50">
        <v>0</v>
      </c>
      <c r="B113" s="50"/>
      <c r="C113" s="85" t="s">
        <v>118</v>
      </c>
      <c r="D113" s="116"/>
      <c r="E113" s="116"/>
      <c r="F113" s="116"/>
      <c r="G113" s="116"/>
      <c r="H113" s="116"/>
      <c r="I113" s="117"/>
      <c r="J113" s="50" t="s">
        <v>108</v>
      </c>
      <c r="K113" s="50"/>
      <c r="L113" s="50"/>
      <c r="M113" s="50"/>
      <c r="N113" s="50"/>
      <c r="O113" s="48" t="s">
        <v>126</v>
      </c>
      <c r="P113" s="49"/>
      <c r="Q113" s="49"/>
      <c r="R113" s="49"/>
      <c r="S113" s="49"/>
      <c r="T113" s="49"/>
      <c r="U113" s="49"/>
      <c r="V113" s="49"/>
      <c r="W113" s="49"/>
      <c r="X113" s="49"/>
      <c r="Y113" s="143"/>
      <c r="Z113" s="143"/>
      <c r="AA113" s="143"/>
      <c r="AB113" s="143"/>
      <c r="AC113" s="143"/>
      <c r="AD113" s="143"/>
      <c r="AE113" s="143"/>
      <c r="AF113" s="143"/>
      <c r="AG113" s="143"/>
      <c r="AH113" s="143"/>
      <c r="AI113" s="143"/>
      <c r="AJ113" s="143"/>
      <c r="AK113" s="143"/>
      <c r="AL113" s="143"/>
      <c r="AM113" s="143"/>
      <c r="AN113" s="143"/>
      <c r="AO113" s="143"/>
      <c r="AP113" s="143"/>
      <c r="AQ113" s="143"/>
      <c r="AR113" s="143"/>
      <c r="AS113" s="143"/>
      <c r="AT113" s="143"/>
      <c r="AU113" s="143"/>
      <c r="AV113" s="143"/>
      <c r="AW113" s="143"/>
      <c r="AX113" s="143"/>
      <c r="AY113" s="143"/>
      <c r="AZ113" s="143"/>
      <c r="BA113" s="143"/>
      <c r="BB113" s="143"/>
      <c r="BC113" s="143"/>
      <c r="BD113" s="143"/>
      <c r="BE113" s="143"/>
      <c r="BF113" s="143"/>
      <c r="BG113" s="143"/>
      <c r="BH113" s="143"/>
      <c r="BI113" s="143"/>
      <c r="BJ113" s="143"/>
      <c r="BK113" s="143"/>
      <c r="BL113" s="143"/>
      <c r="BM113" s="143"/>
      <c r="BN113" s="143"/>
      <c r="BO113" s="143"/>
      <c r="BP113" s="143"/>
      <c r="BQ113" s="144"/>
      <c r="BR113" s="36"/>
      <c r="BS113" s="36"/>
      <c r="BT113" s="36"/>
      <c r="BU113" s="36"/>
      <c r="BV113" s="36"/>
      <c r="BW113" s="36"/>
      <c r="BX113" s="36"/>
      <c r="BY113" s="36"/>
      <c r="BZ113" s="37"/>
    </row>
    <row r="114" spans="1:78" s="38" customFormat="1" ht="38.25" customHeight="1" x14ac:dyDescent="0.2">
      <c r="A114" s="50">
        <v>0</v>
      </c>
      <c r="B114" s="50"/>
      <c r="C114" s="85" t="s">
        <v>121</v>
      </c>
      <c r="D114" s="116"/>
      <c r="E114" s="116"/>
      <c r="F114" s="116"/>
      <c r="G114" s="116"/>
      <c r="H114" s="116"/>
      <c r="I114" s="117"/>
      <c r="J114" s="50" t="s">
        <v>108</v>
      </c>
      <c r="K114" s="50"/>
      <c r="L114" s="50"/>
      <c r="M114" s="50"/>
      <c r="N114" s="50"/>
      <c r="O114" s="48" t="s">
        <v>127</v>
      </c>
      <c r="P114" s="49"/>
      <c r="Q114" s="49"/>
      <c r="R114" s="49"/>
      <c r="S114" s="49"/>
      <c r="T114" s="49"/>
      <c r="U114" s="49"/>
      <c r="V114" s="49"/>
      <c r="W114" s="49"/>
      <c r="X114" s="49"/>
      <c r="Y114" s="143"/>
      <c r="Z114" s="143"/>
      <c r="AA114" s="143"/>
      <c r="AB114" s="143"/>
      <c r="AC114" s="143"/>
      <c r="AD114" s="143"/>
      <c r="AE114" s="143"/>
      <c r="AF114" s="143"/>
      <c r="AG114" s="143"/>
      <c r="AH114" s="143"/>
      <c r="AI114" s="143"/>
      <c r="AJ114" s="143"/>
      <c r="AK114" s="143"/>
      <c r="AL114" s="143"/>
      <c r="AM114" s="143"/>
      <c r="AN114" s="143"/>
      <c r="AO114" s="143"/>
      <c r="AP114" s="143"/>
      <c r="AQ114" s="143"/>
      <c r="AR114" s="143"/>
      <c r="AS114" s="143"/>
      <c r="AT114" s="143"/>
      <c r="AU114" s="143"/>
      <c r="AV114" s="143"/>
      <c r="AW114" s="143"/>
      <c r="AX114" s="143"/>
      <c r="AY114" s="143"/>
      <c r="AZ114" s="143"/>
      <c r="BA114" s="143"/>
      <c r="BB114" s="143"/>
      <c r="BC114" s="143"/>
      <c r="BD114" s="143"/>
      <c r="BE114" s="143"/>
      <c r="BF114" s="143"/>
      <c r="BG114" s="143"/>
      <c r="BH114" s="143"/>
      <c r="BI114" s="143"/>
      <c r="BJ114" s="143"/>
      <c r="BK114" s="143"/>
      <c r="BL114" s="143"/>
      <c r="BM114" s="143"/>
      <c r="BN114" s="143"/>
      <c r="BO114" s="143"/>
      <c r="BP114" s="143"/>
      <c r="BQ114" s="144"/>
      <c r="BR114" s="36"/>
      <c r="BS114" s="36"/>
      <c r="BT114" s="36"/>
      <c r="BU114" s="36"/>
      <c r="BV114" s="36"/>
      <c r="BW114" s="36"/>
      <c r="BX114" s="36"/>
      <c r="BY114" s="36"/>
      <c r="BZ114" s="37"/>
    </row>
    <row r="115" spans="1:78" s="141" customFormat="1" ht="15.75" x14ac:dyDescent="0.2">
      <c r="A115" s="78">
        <v>0</v>
      </c>
      <c r="B115" s="78"/>
      <c r="C115" s="142" t="s">
        <v>122</v>
      </c>
      <c r="D115" s="120"/>
      <c r="E115" s="120"/>
      <c r="F115" s="120"/>
      <c r="G115" s="120"/>
      <c r="H115" s="120"/>
      <c r="I115" s="121"/>
      <c r="J115" s="78"/>
      <c r="K115" s="78"/>
      <c r="L115" s="78"/>
      <c r="M115" s="78"/>
      <c r="N115" s="78"/>
      <c r="O115" s="135"/>
      <c r="P115" s="136"/>
      <c r="Q115" s="136"/>
      <c r="R115" s="136"/>
      <c r="S115" s="136"/>
      <c r="T115" s="136"/>
      <c r="U115" s="136"/>
      <c r="V115" s="136"/>
      <c r="W115" s="136"/>
      <c r="X115" s="136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37"/>
      <c r="BE115" s="137"/>
      <c r="BF115" s="137"/>
      <c r="BG115" s="137"/>
      <c r="BH115" s="137"/>
      <c r="BI115" s="137"/>
      <c r="BJ115" s="137"/>
      <c r="BK115" s="137"/>
      <c r="BL115" s="137"/>
      <c r="BM115" s="137"/>
      <c r="BN115" s="137"/>
      <c r="BO115" s="137"/>
      <c r="BP115" s="137"/>
      <c r="BQ115" s="138"/>
      <c r="BR115" s="139"/>
      <c r="BS115" s="139"/>
      <c r="BT115" s="139"/>
      <c r="BU115" s="139"/>
      <c r="BV115" s="139"/>
      <c r="BW115" s="139"/>
      <c r="BX115" s="139"/>
      <c r="BY115" s="139"/>
      <c r="BZ115" s="140"/>
    </row>
    <row r="116" spans="1:78" s="141" customFormat="1" ht="15.75" x14ac:dyDescent="0.2">
      <c r="A116" s="78">
        <v>0</v>
      </c>
      <c r="B116" s="78"/>
      <c r="C116" s="142"/>
      <c r="D116" s="120"/>
      <c r="E116" s="120"/>
      <c r="F116" s="120"/>
      <c r="G116" s="120"/>
      <c r="H116" s="120"/>
      <c r="I116" s="121"/>
      <c r="J116" s="78"/>
      <c r="K116" s="78"/>
      <c r="L116" s="78"/>
      <c r="M116" s="78"/>
      <c r="N116" s="78"/>
      <c r="O116" s="135"/>
      <c r="P116" s="136"/>
      <c r="Q116" s="136"/>
      <c r="R116" s="136"/>
      <c r="S116" s="136"/>
      <c r="T116" s="136"/>
      <c r="U116" s="136"/>
      <c r="V116" s="136"/>
      <c r="W116" s="136"/>
      <c r="X116" s="136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37"/>
      <c r="AZ116" s="137"/>
      <c r="BA116" s="137"/>
      <c r="BB116" s="137"/>
      <c r="BC116" s="137"/>
      <c r="BD116" s="137"/>
      <c r="BE116" s="137"/>
      <c r="BF116" s="137"/>
      <c r="BG116" s="137"/>
      <c r="BH116" s="137"/>
      <c r="BI116" s="137"/>
      <c r="BJ116" s="137"/>
      <c r="BK116" s="137"/>
      <c r="BL116" s="137"/>
      <c r="BM116" s="137"/>
      <c r="BN116" s="137"/>
      <c r="BO116" s="137"/>
      <c r="BP116" s="137"/>
      <c r="BQ116" s="138"/>
      <c r="BR116" s="139"/>
      <c r="BS116" s="139"/>
      <c r="BT116" s="139"/>
      <c r="BU116" s="139"/>
      <c r="BV116" s="139"/>
      <c r="BW116" s="139"/>
      <c r="BX116" s="139"/>
      <c r="BY116" s="139"/>
      <c r="BZ116" s="140"/>
    </row>
    <row r="117" spans="1:78" ht="8.25" customHeight="1" x14ac:dyDescent="0.2">
      <c r="A117" s="31"/>
      <c r="B117" s="31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11"/>
      <c r="BS117" s="11"/>
      <c r="BT117" s="11"/>
      <c r="BU117" s="11"/>
      <c r="BV117" s="11"/>
      <c r="BW117" s="11"/>
      <c r="BX117" s="11"/>
      <c r="BY117" s="11"/>
      <c r="BZ117" s="9"/>
    </row>
    <row r="118" spans="1:78" ht="15.95" customHeight="1" x14ac:dyDescent="0.2">
      <c r="A118" s="41" t="s">
        <v>65</v>
      </c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</row>
    <row r="119" spans="1:78" ht="15.95" customHeight="1" x14ac:dyDescent="0.2">
      <c r="A119" s="147" t="s">
        <v>129</v>
      </c>
      <c r="B119" s="148"/>
      <c r="C119" s="148"/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48"/>
      <c r="Q119" s="148"/>
      <c r="R119" s="148"/>
      <c r="S119" s="148"/>
      <c r="T119" s="148"/>
      <c r="U119" s="148"/>
      <c r="V119" s="148"/>
      <c r="W119" s="148"/>
      <c r="X119" s="148"/>
      <c r="Y119" s="148"/>
      <c r="Z119" s="148"/>
      <c r="AA119" s="148"/>
      <c r="AB119" s="148"/>
      <c r="AC119" s="148"/>
      <c r="AD119" s="148"/>
      <c r="AE119" s="148"/>
      <c r="AF119" s="148"/>
      <c r="AG119" s="148"/>
      <c r="AH119" s="148"/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  <c r="BI119" s="148"/>
      <c r="BJ119" s="148"/>
      <c r="BK119" s="148"/>
      <c r="BL119" s="148"/>
    </row>
    <row r="120" spans="1:78" ht="6" customHeight="1" x14ac:dyDescent="0.2">
      <c r="A120" s="31"/>
      <c r="B120" s="31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11"/>
      <c r="BS120" s="11"/>
      <c r="BT120" s="11"/>
      <c r="BU120" s="11"/>
      <c r="BV120" s="11"/>
      <c r="BW120" s="11"/>
      <c r="BX120" s="11"/>
      <c r="BY120" s="11"/>
      <c r="BZ120" s="9"/>
    </row>
    <row r="121" spans="1:78" ht="15.95" customHeight="1" x14ac:dyDescent="0.2">
      <c r="A121" s="41" t="s">
        <v>46</v>
      </c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</row>
    <row r="122" spans="1:78" ht="31.5" customHeight="1" x14ac:dyDescent="0.2">
      <c r="A122" s="147" t="s">
        <v>130</v>
      </c>
      <c r="B122" s="148"/>
      <c r="C122" s="148"/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  <c r="BI122" s="148"/>
      <c r="BJ122" s="148"/>
      <c r="BK122" s="148"/>
      <c r="BL122" s="148"/>
    </row>
    <row r="123" spans="1:78" ht="10.5" customHeight="1" x14ac:dyDescent="0.2">
      <c r="A123" s="17"/>
      <c r="B123" s="17"/>
      <c r="C123" s="17"/>
      <c r="D123" s="17"/>
      <c r="E123" s="17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</row>
    <row r="124" spans="1:78" ht="12" customHeight="1" x14ac:dyDescent="0.2">
      <c r="A124" s="30" t="s">
        <v>77</v>
      </c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</row>
    <row r="125" spans="1:78" ht="12" customHeight="1" x14ac:dyDescent="0.2">
      <c r="A125" s="30" t="s">
        <v>68</v>
      </c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</row>
    <row r="126" spans="1:78" s="30" customFormat="1" ht="12" customHeight="1" x14ac:dyDescent="0.2">
      <c r="A126" s="30" t="s">
        <v>69</v>
      </c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</row>
    <row r="127" spans="1:78" ht="15" customHeight="1" x14ac:dyDescent="0.25">
      <c r="A127" s="29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</row>
    <row r="128" spans="1:78" ht="17.25" customHeight="1" x14ac:dyDescent="0.25">
      <c r="A128" s="151" t="s">
        <v>133</v>
      </c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  <c r="O128" s="148"/>
      <c r="P128" s="148"/>
      <c r="Q128" s="148"/>
      <c r="R128" s="148"/>
      <c r="S128" s="148"/>
      <c r="T128" s="148"/>
      <c r="U128" s="148"/>
      <c r="V128" s="148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3"/>
      <c r="AO128" s="3"/>
      <c r="AP128" s="152" t="s">
        <v>135</v>
      </c>
      <c r="AQ128" s="153"/>
      <c r="AR128" s="153"/>
      <c r="AS128" s="153"/>
      <c r="AT128" s="153"/>
      <c r="AU128" s="153"/>
      <c r="AV128" s="153"/>
      <c r="AW128" s="153"/>
      <c r="AX128" s="153"/>
      <c r="AY128" s="153"/>
      <c r="AZ128" s="153"/>
      <c r="BA128" s="153"/>
      <c r="BB128" s="153"/>
      <c r="BC128" s="153"/>
      <c r="BD128" s="153"/>
      <c r="BE128" s="153"/>
      <c r="BF128" s="153"/>
      <c r="BG128" s="153"/>
      <c r="BH128" s="153"/>
    </row>
    <row r="129" spans="1:60" x14ac:dyDescent="0.2">
      <c r="W129" s="89" t="s">
        <v>8</v>
      </c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4"/>
      <c r="AO129" s="4"/>
      <c r="AP129" s="89" t="s">
        <v>73</v>
      </c>
      <c r="AQ129" s="89"/>
      <c r="AR129" s="89"/>
      <c r="AS129" s="89"/>
      <c r="AT129" s="89"/>
      <c r="AU129" s="89"/>
      <c r="AV129" s="89"/>
      <c r="AW129" s="89"/>
      <c r="AX129" s="89"/>
      <c r="AY129" s="89"/>
      <c r="AZ129" s="89"/>
      <c r="BA129" s="89"/>
      <c r="BB129" s="89"/>
      <c r="BC129" s="89"/>
      <c r="BD129" s="89"/>
      <c r="BE129" s="89"/>
      <c r="BF129" s="89"/>
      <c r="BG129" s="89"/>
      <c r="BH129" s="89"/>
    </row>
    <row r="131" spans="1:60" ht="1.5" customHeight="1" x14ac:dyDescent="0.2"/>
    <row r="132" spans="1:60" ht="31.5" customHeight="1" x14ac:dyDescent="0.25">
      <c r="A132" s="151" t="s">
        <v>134</v>
      </c>
      <c r="B132" s="148"/>
      <c r="C132" s="148"/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  <c r="O132" s="148"/>
      <c r="P132" s="148"/>
      <c r="Q132" s="148"/>
      <c r="R132" s="148"/>
      <c r="S132" s="148"/>
      <c r="T132" s="148"/>
      <c r="U132" s="148"/>
      <c r="V132" s="148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3"/>
      <c r="AO132" s="3"/>
      <c r="AP132" s="152" t="s">
        <v>136</v>
      </c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</row>
    <row r="133" spans="1:60" x14ac:dyDescent="0.2">
      <c r="W133" s="89" t="s">
        <v>8</v>
      </c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4"/>
      <c r="AO133" s="4"/>
      <c r="AP133" s="89" t="s">
        <v>73</v>
      </c>
      <c r="AQ133" s="89"/>
      <c r="AR133" s="89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9"/>
      <c r="BD133" s="89"/>
      <c r="BE133" s="89"/>
      <c r="BF133" s="89"/>
      <c r="BG133" s="89"/>
      <c r="BH133" s="89"/>
    </row>
  </sheetData>
  <mergeCells count="596">
    <mergeCell ref="A116:B116"/>
    <mergeCell ref="C116:I116"/>
    <mergeCell ref="J116:N116"/>
    <mergeCell ref="O116:BQ116"/>
    <mergeCell ref="A114:B114"/>
    <mergeCell ref="C114:I114"/>
    <mergeCell ref="J114:N114"/>
    <mergeCell ref="O114:BQ114"/>
    <mergeCell ref="A115:B115"/>
    <mergeCell ref="C115:I115"/>
    <mergeCell ref="J115:N115"/>
    <mergeCell ref="O115:BQ115"/>
    <mergeCell ref="A112:B112"/>
    <mergeCell ref="C112:I112"/>
    <mergeCell ref="J112:N112"/>
    <mergeCell ref="O112:BQ112"/>
    <mergeCell ref="A113:B113"/>
    <mergeCell ref="C113:I113"/>
    <mergeCell ref="J113:N113"/>
    <mergeCell ref="O113:BQ113"/>
    <mergeCell ref="A110:B110"/>
    <mergeCell ref="C110:I110"/>
    <mergeCell ref="J110:N110"/>
    <mergeCell ref="O110:BQ110"/>
    <mergeCell ref="A111:B111"/>
    <mergeCell ref="C111:I111"/>
    <mergeCell ref="J111:N111"/>
    <mergeCell ref="O111:BQ111"/>
    <mergeCell ref="A108:B108"/>
    <mergeCell ref="C108:I108"/>
    <mergeCell ref="J108:N108"/>
    <mergeCell ref="O108:BQ108"/>
    <mergeCell ref="A109:B109"/>
    <mergeCell ref="C109:I109"/>
    <mergeCell ref="J109:N109"/>
    <mergeCell ref="O109:BQ109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X98:BB98"/>
    <mergeCell ref="BC98:BG98"/>
    <mergeCell ref="BH98:BL98"/>
    <mergeCell ref="BM98:BQ98"/>
    <mergeCell ref="BM97:BQ97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S98:AW98"/>
    <mergeCell ref="AI97:AM97"/>
    <mergeCell ref="AN97:AR97"/>
    <mergeCell ref="AS97:AW97"/>
    <mergeCell ref="AX97:BB97"/>
    <mergeCell ref="BC97:BG97"/>
    <mergeCell ref="BH97:BL97"/>
    <mergeCell ref="AX96:BB96"/>
    <mergeCell ref="BC96:BG96"/>
    <mergeCell ref="BH96:BL96"/>
    <mergeCell ref="BM96:BQ96"/>
    <mergeCell ref="A97:B97"/>
    <mergeCell ref="C97:I97"/>
    <mergeCell ref="J97:N97"/>
    <mergeCell ref="O97:X97"/>
    <mergeCell ref="Y97:AC97"/>
    <mergeCell ref="AD97:AH97"/>
    <mergeCell ref="BM95:BQ95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S96:AW96"/>
    <mergeCell ref="AI95:AM95"/>
    <mergeCell ref="AN95:AR95"/>
    <mergeCell ref="AS95:AW95"/>
    <mergeCell ref="AX95:BB95"/>
    <mergeCell ref="BC95:BG95"/>
    <mergeCell ref="BH95:BL95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AD95:AH95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S94:AW94"/>
    <mergeCell ref="AI93:AM93"/>
    <mergeCell ref="AN93:AR93"/>
    <mergeCell ref="AS93:AW93"/>
    <mergeCell ref="AX93:BB93"/>
    <mergeCell ref="BC93:BG93"/>
    <mergeCell ref="BH93:BL93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I91:AM91"/>
    <mergeCell ref="AN91:AR91"/>
    <mergeCell ref="AS91:AW91"/>
    <mergeCell ref="AX91:BB91"/>
    <mergeCell ref="BC91:BG91"/>
    <mergeCell ref="BH91:BL91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I89:AM89"/>
    <mergeCell ref="AN89:AR89"/>
    <mergeCell ref="AS89:AW89"/>
    <mergeCell ref="AX89:BB89"/>
    <mergeCell ref="BC89:BG89"/>
    <mergeCell ref="BH89:BL89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I87:AM87"/>
    <mergeCell ref="AN87:AR87"/>
    <mergeCell ref="AS87:AW87"/>
    <mergeCell ref="AX87:BB87"/>
    <mergeCell ref="BC87:BG87"/>
    <mergeCell ref="BH87:BL87"/>
    <mergeCell ref="A87:B87"/>
    <mergeCell ref="C87:I87"/>
    <mergeCell ref="J87:N87"/>
    <mergeCell ref="O87:X87"/>
    <mergeCell ref="Y87:AC87"/>
    <mergeCell ref="AD87:AH87"/>
    <mergeCell ref="AY77:BC77"/>
    <mergeCell ref="BD77:BH77"/>
    <mergeCell ref="BI77:BN77"/>
    <mergeCell ref="A77:B77"/>
    <mergeCell ref="C77:R77"/>
    <mergeCell ref="S77:W77"/>
    <mergeCell ref="X77:AB77"/>
    <mergeCell ref="AC77:AH77"/>
    <mergeCell ref="AI77:AM77"/>
    <mergeCell ref="AN77:AR77"/>
    <mergeCell ref="AS77:AX77"/>
    <mergeCell ref="A66:B66"/>
    <mergeCell ref="C66:BQ66"/>
    <mergeCell ref="A67:B67"/>
    <mergeCell ref="C67:BQ67"/>
    <mergeCell ref="A68:B68"/>
    <mergeCell ref="C68:BQ68"/>
    <mergeCell ref="A65:B65"/>
    <mergeCell ref="C65:BQ65"/>
    <mergeCell ref="AP57:AT57"/>
    <mergeCell ref="AU57:AY57"/>
    <mergeCell ref="AZ57:BC57"/>
    <mergeCell ref="BD57:BH57"/>
    <mergeCell ref="BI57:BM57"/>
    <mergeCell ref="BN57:BQ57"/>
    <mergeCell ref="AU56:AY56"/>
    <mergeCell ref="AZ56:BC56"/>
    <mergeCell ref="BD56:BH56"/>
    <mergeCell ref="BI56:BM56"/>
    <mergeCell ref="BN56:BQ56"/>
    <mergeCell ref="A57:B57"/>
    <mergeCell ref="C57:Z57"/>
    <mergeCell ref="AA57:AE57"/>
    <mergeCell ref="AF57:AJ57"/>
    <mergeCell ref="AK57:AO57"/>
    <mergeCell ref="A56:B56"/>
    <mergeCell ref="C56:Z56"/>
    <mergeCell ref="AA56:AE56"/>
    <mergeCell ref="AF56:AJ56"/>
    <mergeCell ref="AK56:AO56"/>
    <mergeCell ref="AP56:AT56"/>
    <mergeCell ref="AP55:AT55"/>
    <mergeCell ref="AU55:AY55"/>
    <mergeCell ref="AZ55:BC55"/>
    <mergeCell ref="BD55:BH55"/>
    <mergeCell ref="BI55:BM55"/>
    <mergeCell ref="BN55:BQ55"/>
    <mergeCell ref="AU54:AY54"/>
    <mergeCell ref="AZ54:BC54"/>
    <mergeCell ref="BD54:BH54"/>
    <mergeCell ref="BI54:BM54"/>
    <mergeCell ref="BN54:BQ54"/>
    <mergeCell ref="A55:B55"/>
    <mergeCell ref="C55:Z55"/>
    <mergeCell ref="AA55:AE55"/>
    <mergeCell ref="AF55:AJ55"/>
    <mergeCell ref="AK55:AO55"/>
    <mergeCell ref="A54:B54"/>
    <mergeCell ref="C54:Z54"/>
    <mergeCell ref="AA54:AE54"/>
    <mergeCell ref="AF54:AJ54"/>
    <mergeCell ref="AK54:AO54"/>
    <mergeCell ref="AP54:AT54"/>
    <mergeCell ref="AP53:AT53"/>
    <mergeCell ref="AU53:AY53"/>
    <mergeCell ref="AZ53:BC53"/>
    <mergeCell ref="BD53:BH53"/>
    <mergeCell ref="BI53:BM53"/>
    <mergeCell ref="BN53:BQ53"/>
    <mergeCell ref="AU52:AY52"/>
    <mergeCell ref="AZ52:BC52"/>
    <mergeCell ref="BD52:BH52"/>
    <mergeCell ref="BI52:BM52"/>
    <mergeCell ref="BN52:BQ52"/>
    <mergeCell ref="A53:B53"/>
    <mergeCell ref="C53:Z53"/>
    <mergeCell ref="AA53:AE53"/>
    <mergeCell ref="AF53:AJ53"/>
    <mergeCell ref="AK53:AO53"/>
    <mergeCell ref="A52:B52"/>
    <mergeCell ref="C52:Z52"/>
    <mergeCell ref="AA52:AE52"/>
    <mergeCell ref="AF52:AJ52"/>
    <mergeCell ref="AK52:AO52"/>
    <mergeCell ref="AP52:AT52"/>
    <mergeCell ref="AP51:AT51"/>
    <mergeCell ref="AU51:AY51"/>
    <mergeCell ref="AZ51:BC51"/>
    <mergeCell ref="BD51:BH51"/>
    <mergeCell ref="BI51:BM51"/>
    <mergeCell ref="BN51:BQ51"/>
    <mergeCell ref="AU50:AY50"/>
    <mergeCell ref="AZ50:BC50"/>
    <mergeCell ref="BD50:BH50"/>
    <mergeCell ref="BI50:BM50"/>
    <mergeCell ref="BN50:BQ50"/>
    <mergeCell ref="A51:B51"/>
    <mergeCell ref="C51:Z51"/>
    <mergeCell ref="AA51:AE51"/>
    <mergeCell ref="AF51:AJ51"/>
    <mergeCell ref="AK51:AO51"/>
    <mergeCell ref="A50:B50"/>
    <mergeCell ref="C50:Z50"/>
    <mergeCell ref="AA50:AE50"/>
    <mergeCell ref="AF50:AJ50"/>
    <mergeCell ref="AK50:AO50"/>
    <mergeCell ref="AP50:AT50"/>
    <mergeCell ref="AP49:AT49"/>
    <mergeCell ref="AU49:AY49"/>
    <mergeCell ref="AZ49:BC49"/>
    <mergeCell ref="BD49:BH49"/>
    <mergeCell ref="BI49:BM49"/>
    <mergeCell ref="BN49:BQ49"/>
    <mergeCell ref="AU48:AY48"/>
    <mergeCell ref="AZ48:BC48"/>
    <mergeCell ref="BD48:BH48"/>
    <mergeCell ref="BI48:BM48"/>
    <mergeCell ref="BN48:BQ48"/>
    <mergeCell ref="A49:B49"/>
    <mergeCell ref="C49:Z49"/>
    <mergeCell ref="AA49:AE49"/>
    <mergeCell ref="AF49:AJ49"/>
    <mergeCell ref="AK49:AO49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S76:AX76"/>
    <mergeCell ref="AY76:BC76"/>
    <mergeCell ref="A27:F27"/>
    <mergeCell ref="G27:BL27"/>
    <mergeCell ref="A36:F36"/>
    <mergeCell ref="G36:BL36"/>
    <mergeCell ref="A72:B73"/>
    <mergeCell ref="A74:B74"/>
    <mergeCell ref="A75:B75"/>
    <mergeCell ref="A76:B76"/>
    <mergeCell ref="AI76:AM76"/>
    <mergeCell ref="AN76:AR76"/>
    <mergeCell ref="C75:R75"/>
    <mergeCell ref="S75:W75"/>
    <mergeCell ref="X75:AB75"/>
    <mergeCell ref="AC75:AH75"/>
    <mergeCell ref="C76:R76"/>
    <mergeCell ref="S76:W76"/>
    <mergeCell ref="X76:AB76"/>
    <mergeCell ref="AC76:AH76"/>
    <mergeCell ref="AY74:BC74"/>
    <mergeCell ref="BI73:BN73"/>
    <mergeCell ref="BI75:BN75"/>
    <mergeCell ref="BD76:BH76"/>
    <mergeCell ref="BD74:BH74"/>
    <mergeCell ref="BI74:BN74"/>
    <mergeCell ref="BI76:BN76"/>
    <mergeCell ref="BD75:BH75"/>
    <mergeCell ref="AY72:BN72"/>
    <mergeCell ref="AI74:AM74"/>
    <mergeCell ref="AY75:BC75"/>
    <mergeCell ref="AY73:BC73"/>
    <mergeCell ref="BD73:BH73"/>
    <mergeCell ref="AI75:AM75"/>
    <mergeCell ref="AN75:AR75"/>
    <mergeCell ref="AS75:AX75"/>
    <mergeCell ref="AN74:AR74"/>
    <mergeCell ref="AS74:AX74"/>
    <mergeCell ref="A121:BL121"/>
    <mergeCell ref="AK42:AO42"/>
    <mergeCell ref="A44:B44"/>
    <mergeCell ref="AD84:AH84"/>
    <mergeCell ref="AF42:AJ42"/>
    <mergeCell ref="A59:BQ59"/>
    <mergeCell ref="C72:R73"/>
    <mergeCell ref="S72:AH72"/>
    <mergeCell ref="AI72:AX72"/>
    <mergeCell ref="AS73:AX73"/>
    <mergeCell ref="G26:BL26"/>
    <mergeCell ref="A35:F35"/>
    <mergeCell ref="G35:BL35"/>
    <mergeCell ref="A40:BQ40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4:F34"/>
    <mergeCell ref="G34:BL34"/>
    <mergeCell ref="A25:F25"/>
    <mergeCell ref="AA41:AO41"/>
    <mergeCell ref="AP41:BC41"/>
    <mergeCell ref="A26:F26"/>
    <mergeCell ref="AP44:AT44"/>
    <mergeCell ref="BD45:BH45"/>
    <mergeCell ref="BI45:BM45"/>
    <mergeCell ref="AZ44:BC44"/>
    <mergeCell ref="AU44:AY44"/>
    <mergeCell ref="BN42:BQ42"/>
    <mergeCell ref="AZ43:BC43"/>
    <mergeCell ref="BD43:BH43"/>
    <mergeCell ref="AP43:AT43"/>
    <mergeCell ref="BD44:BH44"/>
    <mergeCell ref="S73:W73"/>
    <mergeCell ref="X73:AB73"/>
    <mergeCell ref="AC73:AH73"/>
    <mergeCell ref="C74:R74"/>
    <mergeCell ref="S74:W74"/>
    <mergeCell ref="X74:AB74"/>
    <mergeCell ref="AC74:AH74"/>
    <mergeCell ref="O84:X84"/>
    <mergeCell ref="Y82:AM82"/>
    <mergeCell ref="J84:N84"/>
    <mergeCell ref="Y84:AC84"/>
    <mergeCell ref="A82:B83"/>
    <mergeCell ref="C82:I83"/>
    <mergeCell ref="J82:N83"/>
    <mergeCell ref="O82:X83"/>
    <mergeCell ref="Y83:AC83"/>
    <mergeCell ref="AP128:BH128"/>
    <mergeCell ref="AN82:BB82"/>
    <mergeCell ref="A79:BQ79"/>
    <mergeCell ref="C84:I84"/>
    <mergeCell ref="J104:N104"/>
    <mergeCell ref="A103:B103"/>
    <mergeCell ref="A85:B85"/>
    <mergeCell ref="O86:X86"/>
    <mergeCell ref="Y86:AC86"/>
    <mergeCell ref="A84:B84"/>
    <mergeCell ref="Y85:AC85"/>
    <mergeCell ref="A64:B64"/>
    <mergeCell ref="A62:B62"/>
    <mergeCell ref="A63:B63"/>
    <mergeCell ref="A71:BN71"/>
    <mergeCell ref="A70:BN70"/>
    <mergeCell ref="C64:BQ64"/>
    <mergeCell ref="C62:BQ62"/>
    <mergeCell ref="C63:BQ63"/>
    <mergeCell ref="AN84:AR84"/>
    <mergeCell ref="C103:I103"/>
    <mergeCell ref="J103:N103"/>
    <mergeCell ref="C85:I85"/>
    <mergeCell ref="J85:N85"/>
    <mergeCell ref="O85:X85"/>
    <mergeCell ref="C86:I86"/>
    <mergeCell ref="J86:N86"/>
    <mergeCell ref="O104:BQ104"/>
    <mergeCell ref="AP133:BH133"/>
    <mergeCell ref="A132:V132"/>
    <mergeCell ref="W132:AM132"/>
    <mergeCell ref="AP132:BH132"/>
    <mergeCell ref="W133:AM133"/>
    <mergeCell ref="AP129:BH129"/>
    <mergeCell ref="A122:BL122"/>
    <mergeCell ref="C104:I104"/>
    <mergeCell ref="W129:AM129"/>
    <mergeCell ref="A128:V128"/>
    <mergeCell ref="W128:AM128"/>
    <mergeCell ref="A86:B86"/>
    <mergeCell ref="AD86:AH86"/>
    <mergeCell ref="A100:BQ100"/>
    <mergeCell ref="A102:B102"/>
    <mergeCell ref="C102:I102"/>
    <mergeCell ref="BC86:BG86"/>
    <mergeCell ref="BM86:BQ86"/>
    <mergeCell ref="BH86:BL86"/>
    <mergeCell ref="A45:B45"/>
    <mergeCell ref="A61:B61"/>
    <mergeCell ref="AF45:AJ45"/>
    <mergeCell ref="AZ45:BC45"/>
    <mergeCell ref="AU45:AY45"/>
    <mergeCell ref="AA45:AE45"/>
    <mergeCell ref="C45:Z45"/>
    <mergeCell ref="AK45:AO45"/>
    <mergeCell ref="C61:BQ61"/>
    <mergeCell ref="BN45:BQ45"/>
    <mergeCell ref="BC84:BG84"/>
    <mergeCell ref="BC85:BG85"/>
    <mergeCell ref="BC83:BG83"/>
    <mergeCell ref="A80:BQ80"/>
    <mergeCell ref="AD85:AH85"/>
    <mergeCell ref="AI84:AM84"/>
    <mergeCell ref="BH84:BL84"/>
    <mergeCell ref="BM84:BQ84"/>
    <mergeCell ref="BM85:BQ85"/>
    <mergeCell ref="BH85:BL85"/>
    <mergeCell ref="C44:Z44"/>
    <mergeCell ref="AK44:AO44"/>
    <mergeCell ref="AF44:AJ44"/>
    <mergeCell ref="AA44:AE44"/>
    <mergeCell ref="C43:Z43"/>
    <mergeCell ref="AO2:BL6"/>
    <mergeCell ref="A7:BL7"/>
    <mergeCell ref="A8:BL8"/>
    <mergeCell ref="A9:BL9"/>
    <mergeCell ref="BI44:BM44"/>
    <mergeCell ref="AS83:AW83"/>
    <mergeCell ref="AN83:AR83"/>
    <mergeCell ref="AI83:AM83"/>
    <mergeCell ref="BC82:BQ82"/>
    <mergeCell ref="AA43:AE43"/>
    <mergeCell ref="AF43:AJ43"/>
    <mergeCell ref="AK43:AO43"/>
    <mergeCell ref="AI73:AM73"/>
    <mergeCell ref="AN73:AR73"/>
    <mergeCell ref="BN44:BQ44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5:AT45"/>
    <mergeCell ref="A43:B43"/>
    <mergeCell ref="A29:BL29"/>
    <mergeCell ref="A30:BL30"/>
    <mergeCell ref="A32:BL32"/>
    <mergeCell ref="A33:F33"/>
    <mergeCell ref="G33:BL33"/>
    <mergeCell ref="AU42:AY42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86:AM86"/>
    <mergeCell ref="AN86:AR86"/>
    <mergeCell ref="AS86:AW86"/>
    <mergeCell ref="AX86:BB86"/>
    <mergeCell ref="AU18:BB18"/>
    <mergeCell ref="BE20:BL20"/>
    <mergeCell ref="BE21:BL21"/>
    <mergeCell ref="AU43:AY43"/>
    <mergeCell ref="G25:BL25"/>
    <mergeCell ref="A39:BQ39"/>
    <mergeCell ref="J102:N102"/>
    <mergeCell ref="AX85:BB85"/>
    <mergeCell ref="BM83:BQ83"/>
    <mergeCell ref="BH83:BL83"/>
    <mergeCell ref="AD83:AH83"/>
    <mergeCell ref="AX83:BB83"/>
    <mergeCell ref="AX84:BB84"/>
    <mergeCell ref="AS84:AW84"/>
    <mergeCell ref="AI85:AM85"/>
    <mergeCell ref="AN85:AR85"/>
    <mergeCell ref="AS85:AW85"/>
    <mergeCell ref="A118:BL118"/>
    <mergeCell ref="A119:BL119"/>
    <mergeCell ref="O102:BQ102"/>
    <mergeCell ref="O103:BQ103"/>
    <mergeCell ref="O105:BQ105"/>
    <mergeCell ref="A105:B105"/>
    <mergeCell ref="C105:I105"/>
    <mergeCell ref="J105:N105"/>
    <mergeCell ref="A104:B104"/>
  </mergeCells>
  <phoneticPr fontId="0" type="noConversion"/>
  <conditionalFormatting sqref="C101 C120 C86 C105">
    <cfRule type="cellIs" dxfId="52" priority="53" stopIfTrue="1" operator="equal">
      <formula>$C85</formula>
    </cfRule>
  </conditionalFormatting>
  <conditionalFormatting sqref="A86:B86 A101:B101 A105:B105 A120:B120 A76:B76 A99:B99 A117:B117">
    <cfRule type="cellIs" dxfId="51" priority="54" stopIfTrue="1" operator="equal">
      <formula>0</formula>
    </cfRule>
  </conditionalFormatting>
  <conditionalFormatting sqref="A77:B77">
    <cfRule type="cellIs" dxfId="50" priority="52" stopIfTrue="1" operator="equal">
      <formula>0</formula>
    </cfRule>
  </conditionalFormatting>
  <conditionalFormatting sqref="C99">
    <cfRule type="cellIs" dxfId="49" priority="56" stopIfTrue="1" operator="equal">
      <formula>$C86</formula>
    </cfRule>
  </conditionalFormatting>
  <conditionalFormatting sqref="C87">
    <cfRule type="cellIs" dxfId="48" priority="49" stopIfTrue="1" operator="equal">
      <formula>$C86</formula>
    </cfRule>
  </conditionalFormatting>
  <conditionalFormatting sqref="A87:B87">
    <cfRule type="cellIs" dxfId="47" priority="50" stopIfTrue="1" operator="equal">
      <formula>0</formula>
    </cfRule>
  </conditionalFormatting>
  <conditionalFormatting sqref="C88">
    <cfRule type="cellIs" dxfId="46" priority="47" stopIfTrue="1" operator="equal">
      <formula>$C87</formula>
    </cfRule>
  </conditionalFormatting>
  <conditionalFormatting sqref="A88:B88">
    <cfRule type="cellIs" dxfId="45" priority="48" stopIfTrue="1" operator="equal">
      <formula>0</formula>
    </cfRule>
  </conditionalFormatting>
  <conditionalFormatting sqref="C89">
    <cfRule type="cellIs" dxfId="44" priority="45" stopIfTrue="1" operator="equal">
      <formula>$C88</formula>
    </cfRule>
  </conditionalFormatting>
  <conditionalFormatting sqref="A89:B89">
    <cfRule type="cellIs" dxfId="43" priority="46" stopIfTrue="1" operator="equal">
      <formula>0</formula>
    </cfRule>
  </conditionalFormatting>
  <conditionalFormatting sqref="C90">
    <cfRule type="cellIs" dxfId="42" priority="43" stopIfTrue="1" operator="equal">
      <formula>$C89</formula>
    </cfRule>
  </conditionalFormatting>
  <conditionalFormatting sqref="A90:B90">
    <cfRule type="cellIs" dxfId="41" priority="44" stopIfTrue="1" operator="equal">
      <formula>0</formula>
    </cfRule>
  </conditionalFormatting>
  <conditionalFormatting sqref="C91">
    <cfRule type="cellIs" dxfId="40" priority="41" stopIfTrue="1" operator="equal">
      <formula>$C90</formula>
    </cfRule>
  </conditionalFormatting>
  <conditionalFormatting sqref="A91:B91">
    <cfRule type="cellIs" dxfId="39" priority="42" stopIfTrue="1" operator="equal">
      <formula>0</formula>
    </cfRule>
  </conditionalFormatting>
  <conditionalFormatting sqref="C92">
    <cfRule type="cellIs" dxfId="38" priority="39" stopIfTrue="1" operator="equal">
      <formula>$C91</formula>
    </cfRule>
  </conditionalFormatting>
  <conditionalFormatting sqref="A92:B92">
    <cfRule type="cellIs" dxfId="37" priority="40" stopIfTrue="1" operator="equal">
      <formula>0</formula>
    </cfRule>
  </conditionalFormatting>
  <conditionalFormatting sqref="C93">
    <cfRule type="cellIs" dxfId="36" priority="37" stopIfTrue="1" operator="equal">
      <formula>$C92</formula>
    </cfRule>
  </conditionalFormatting>
  <conditionalFormatting sqref="A93:B93">
    <cfRule type="cellIs" dxfId="35" priority="38" stopIfTrue="1" operator="equal">
      <formula>0</formula>
    </cfRule>
  </conditionalFormatting>
  <conditionalFormatting sqref="C94">
    <cfRule type="cellIs" dxfId="34" priority="35" stopIfTrue="1" operator="equal">
      <formula>$C93</formula>
    </cfRule>
  </conditionalFormatting>
  <conditionalFormatting sqref="A94:B94">
    <cfRule type="cellIs" dxfId="33" priority="36" stopIfTrue="1" operator="equal">
      <formula>0</formula>
    </cfRule>
  </conditionalFormatting>
  <conditionalFormatting sqref="C95">
    <cfRule type="cellIs" dxfId="32" priority="33" stopIfTrue="1" operator="equal">
      <formula>$C94</formula>
    </cfRule>
  </conditionalFormatting>
  <conditionalFormatting sqref="A95:B95">
    <cfRule type="cellIs" dxfId="31" priority="34" stopIfTrue="1" operator="equal">
      <formula>0</formula>
    </cfRule>
  </conditionalFormatting>
  <conditionalFormatting sqref="C96">
    <cfRule type="cellIs" dxfId="30" priority="31" stopIfTrue="1" operator="equal">
      <formula>$C95</formula>
    </cfRule>
  </conditionalFormatting>
  <conditionalFormatting sqref="A96:B96">
    <cfRule type="cellIs" dxfId="29" priority="32" stopIfTrue="1" operator="equal">
      <formula>0</formula>
    </cfRule>
  </conditionalFormatting>
  <conditionalFormatting sqref="C97">
    <cfRule type="cellIs" dxfId="28" priority="29" stopIfTrue="1" operator="equal">
      <formula>$C96</formula>
    </cfRule>
  </conditionalFormatting>
  <conditionalFormatting sqref="A97:B97">
    <cfRule type="cellIs" dxfId="27" priority="30" stopIfTrue="1" operator="equal">
      <formula>0</formula>
    </cfRule>
  </conditionalFormatting>
  <conditionalFormatting sqref="C98">
    <cfRule type="cellIs" dxfId="26" priority="27" stopIfTrue="1" operator="equal">
      <formula>$C97</formula>
    </cfRule>
  </conditionalFormatting>
  <conditionalFormatting sqref="A98:B98">
    <cfRule type="cellIs" dxfId="25" priority="28" stopIfTrue="1" operator="equal">
      <formula>0</formula>
    </cfRule>
  </conditionalFormatting>
  <conditionalFormatting sqref="C117">
    <cfRule type="cellIs" dxfId="24" priority="58" stopIfTrue="1" operator="equal">
      <formula>$C105</formula>
    </cfRule>
  </conditionalFormatting>
  <conditionalFormatting sqref="C106">
    <cfRule type="cellIs" dxfId="23" priority="23" stopIfTrue="1" operator="equal">
      <formula>$C105</formula>
    </cfRule>
  </conditionalFormatting>
  <conditionalFormatting sqref="A106:B106">
    <cfRule type="cellIs" dxfId="22" priority="24" stopIfTrue="1" operator="equal">
      <formula>0</formula>
    </cfRule>
  </conditionalFormatting>
  <conditionalFormatting sqref="C107">
    <cfRule type="cellIs" dxfId="21" priority="21" stopIfTrue="1" operator="equal">
      <formula>$C106</formula>
    </cfRule>
  </conditionalFormatting>
  <conditionalFormatting sqref="A107:B107">
    <cfRule type="cellIs" dxfId="20" priority="22" stopIfTrue="1" operator="equal">
      <formula>0</formula>
    </cfRule>
  </conditionalFormatting>
  <conditionalFormatting sqref="C108">
    <cfRule type="cellIs" dxfId="19" priority="19" stopIfTrue="1" operator="equal">
      <formula>$C107</formula>
    </cfRule>
  </conditionalFormatting>
  <conditionalFormatting sqref="A108:B108">
    <cfRule type="cellIs" dxfId="18" priority="20" stopIfTrue="1" operator="equal">
      <formula>0</formula>
    </cfRule>
  </conditionalFormatting>
  <conditionalFormatting sqref="C109">
    <cfRule type="cellIs" dxfId="17" priority="17" stopIfTrue="1" operator="equal">
      <formula>$C108</formula>
    </cfRule>
  </conditionalFormatting>
  <conditionalFormatting sqref="A109:B109">
    <cfRule type="cellIs" dxfId="16" priority="18" stopIfTrue="1" operator="equal">
      <formula>0</formula>
    </cfRule>
  </conditionalFormatting>
  <conditionalFormatting sqref="C110">
    <cfRule type="cellIs" dxfId="15" priority="15" stopIfTrue="1" operator="equal">
      <formula>$C109</formula>
    </cfRule>
  </conditionalFormatting>
  <conditionalFormatting sqref="A110:B110">
    <cfRule type="cellIs" dxfId="14" priority="16" stopIfTrue="1" operator="equal">
      <formula>0</formula>
    </cfRule>
  </conditionalFormatting>
  <conditionalFormatting sqref="C111">
    <cfRule type="cellIs" dxfId="13" priority="13" stopIfTrue="1" operator="equal">
      <formula>$C110</formula>
    </cfRule>
  </conditionalFormatting>
  <conditionalFormatting sqref="A111:B111">
    <cfRule type="cellIs" dxfId="12" priority="14" stopIfTrue="1" operator="equal">
      <formula>0</formula>
    </cfRule>
  </conditionalFormatting>
  <conditionalFormatting sqref="C112">
    <cfRule type="cellIs" dxfId="11" priority="11" stopIfTrue="1" operator="equal">
      <formula>$C111</formula>
    </cfRule>
  </conditionalFormatting>
  <conditionalFormatting sqref="A112:B112">
    <cfRule type="cellIs" dxfId="10" priority="12" stopIfTrue="1" operator="equal">
      <formula>0</formula>
    </cfRule>
  </conditionalFormatting>
  <conditionalFormatting sqref="C113">
    <cfRule type="cellIs" dxfId="9" priority="9" stopIfTrue="1" operator="equal">
      <formula>$C112</formula>
    </cfRule>
  </conditionalFormatting>
  <conditionalFormatting sqref="A113:B113">
    <cfRule type="cellIs" dxfId="8" priority="10" stopIfTrue="1" operator="equal">
      <formula>0</formula>
    </cfRule>
  </conditionalFormatting>
  <conditionalFormatting sqref="C114">
    <cfRule type="cellIs" dxfId="7" priority="7" stopIfTrue="1" operator="equal">
      <formula>$C113</formula>
    </cfRule>
  </conditionalFormatting>
  <conditionalFormatting sqref="A114:B114">
    <cfRule type="cellIs" dxfId="6" priority="8" stopIfTrue="1" operator="equal">
      <formula>0</formula>
    </cfRule>
  </conditionalFormatting>
  <conditionalFormatting sqref="C115">
    <cfRule type="cellIs" dxfId="5" priority="5" stopIfTrue="1" operator="equal">
      <formula>$C114</formula>
    </cfRule>
  </conditionalFormatting>
  <conditionalFormatting sqref="A115:B115">
    <cfRule type="cellIs" dxfId="4" priority="6" stopIfTrue="1" operator="equal">
      <formula>0</formula>
    </cfRule>
  </conditionalFormatting>
  <conditionalFormatting sqref="C116">
    <cfRule type="cellIs" dxfId="3" priority="3" stopIfTrue="1" operator="equal">
      <formula>$C115</formula>
    </cfRule>
  </conditionalFormatting>
  <conditionalFormatting sqref="A116:B116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КПК0218775</vt:lpstr>
      <vt:lpstr>КПК0218775!Область_друку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2023-05-18T14:01:24Z</cp:lastPrinted>
  <dcterms:created xsi:type="dcterms:W3CDTF">2016-08-10T10:53:25Z</dcterms:created>
  <dcterms:modified xsi:type="dcterms:W3CDTF">2023-05-18T14:02:07Z</dcterms:modified>
</cp:coreProperties>
</file>