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"/>
    </mc:Choice>
  </mc:AlternateContent>
  <bookViews>
    <workbookView xWindow="-255" yWindow="-60" windowWidth="25440" windowHeight="14385"/>
  </bookViews>
  <sheets>
    <sheet name="КПК0218240" sheetId="1" r:id="rId1"/>
  </sheets>
  <definedNames>
    <definedName name="_xlnm.Print_Area" localSheetId="0">КПК0218240!$A$1:$BQ$135</definedName>
  </definedNames>
  <calcPr calcId="152511"/>
</workbook>
</file>

<file path=xl/calcChain.xml><?xml version="1.0" encoding="utf-8"?>
<calcChain xmlns="http://schemas.openxmlformats.org/spreadsheetml/2006/main">
  <c r="BH100" i="1" l="1"/>
  <c r="BC100" i="1"/>
  <c r="BH99" i="1"/>
  <c r="BC99" i="1"/>
  <c r="BH97" i="1"/>
  <c r="BC97" i="1"/>
  <c r="BH96" i="1"/>
  <c r="BC96" i="1"/>
  <c r="BH94" i="1"/>
  <c r="BC94" i="1"/>
  <c r="BH93" i="1"/>
  <c r="BC93" i="1"/>
  <c r="BH91" i="1"/>
  <c r="BC91" i="1"/>
  <c r="BH90" i="1"/>
  <c r="BC90" i="1"/>
  <c r="BH89" i="1"/>
  <c r="BC89" i="1"/>
  <c r="BD79" i="1"/>
  <c r="AY79" i="1"/>
  <c r="BI79" i="1" s="1"/>
  <c r="AS79" i="1"/>
  <c r="AC79" i="1"/>
  <c r="BD78" i="1"/>
  <c r="AY78" i="1"/>
  <c r="BI78" i="1" s="1"/>
  <c r="AS78" i="1"/>
  <c r="AC78" i="1"/>
  <c r="BI54" i="1"/>
  <c r="BD54" i="1"/>
  <c r="BN54" i="1" s="1"/>
  <c r="AZ54" i="1"/>
  <c r="AK54" i="1"/>
  <c r="BI53" i="1"/>
  <c r="BD53" i="1"/>
  <c r="BN53" i="1" s="1"/>
  <c r="AZ53" i="1"/>
  <c r="AK53" i="1"/>
  <c r="BI52" i="1"/>
  <c r="BD52" i="1"/>
  <c r="BN52" i="1" s="1"/>
  <c r="AZ52" i="1"/>
  <c r="AK52" i="1"/>
  <c r="BI51" i="1"/>
  <c r="BD51" i="1"/>
  <c r="BN51" i="1" s="1"/>
  <c r="AZ51" i="1"/>
  <c r="AK51" i="1"/>
  <c r="BI50" i="1"/>
  <c r="BD50" i="1"/>
  <c r="BN50" i="1" s="1"/>
  <c r="AZ50" i="1"/>
  <c r="AK50" i="1"/>
  <c r="BI49" i="1"/>
  <c r="BD49" i="1"/>
  <c r="BN49" i="1" s="1"/>
  <c r="AZ49" i="1"/>
  <c r="AK49" i="1"/>
  <c r="BI48" i="1"/>
  <c r="BD48" i="1"/>
  <c r="BN48" i="1" s="1"/>
  <c r="AZ48" i="1"/>
  <c r="AK48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<sst xmlns="http://schemas.openxmlformats.org/spreadsheetml/2006/main" count="250" uniqueCount="153">
  <si>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</si>
  <si>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</si>
  <si>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</si>
  <si>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</si>
  <si>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</si>
  <si>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</si>
  <si>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</si>
  <si>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</si>
  <si>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</si>
  <si>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</si>
  <si>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</si>
  <si>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</si>
  <si>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</si>
  <si>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</si>
  <si>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</si>
  <si>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</si>
  <si>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</si>
  <si>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</si>
  <si>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</si>
  <si>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</si>
  <si>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</si>
  <si>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</si>
  <si>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</si>
  <si>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</si>
  <si>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</si>
  <si>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</si>
  <si>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</si>
  <si>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</si>
  <si>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</si>
  <si>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</si>
  <si>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</si>
  <si>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</si>
  <si>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</si>
  <si>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</si>
  <si>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</si>
  <si>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</si>
  <si>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</si>
  <si>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</si>
  <si>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</si>
  <si>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</si>
  <si>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</si>
  <si>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</si>
  <si>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</si>
  <si>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</si>
  <si>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</si>
  <si>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</si>
  <si>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</si>
  <si>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</si>
  <si>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</si>
  <si>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</si>
  <si>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</si>
  <si>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</si>
  <si>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</si>
  <si>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</si>
  <si>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</si>
  <si>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</si>
  <si>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</si>
  <si>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</si>
  <si>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</si>
  <si>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</si>
  <si>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</si>
  <si>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</si>
  <si>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</si>
  <si>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</si>
  <si>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</si>
  <si>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</si>
  <si>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</si>
  <si>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</si>
  <si>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</si>
  <si>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</si>
  <si>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</si>
  <si>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</si>
  <si>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</si>
  <si>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</si>
  <si>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</si>
  <si>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</si>
  <si>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</si>
  <si>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</si>
  <si>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</si>
  <si>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</si>
  <si>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</si>
  <si>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боєздатності підрозділів територіальної оборони</t>
  </si>
  <si>
    <t>організація підвозу до місць пов`язаних із виконанням військового  обов `язку, військову службу за контрактом та військову службу в резерві і інше.</t>
  </si>
  <si>
    <t>Забезпечення перевезення особового складу підрозділів територіальної оборони, в тому числі придбання палива; харчування особового складу територіальної оборони, харчування Червоноградського районного відділу поліції, Червоноградського районного територіального центру комплектування та соціальної підтримки, Червоноградського РВ УСБУ у Львівській області та інші заходи, пов'язані з обороноздатністю а також послуги лазні для військовослужбовців,перевезення добровільних формувань територіальної громади,транспортні витрати,перевезення військовозобов'язаних, перевезення мобілізованих Червоноградським районним центром комплектації та соціальної підтримки, перевезення вантажів в зону бойових дій   Виконавчий комітет ЧМР</t>
  </si>
  <si>
    <t>Відшкодування витрат фактично спожитої електроенергії Червоноградським відділенням КЗ ЛОР "Будинок воїна" за адресою: м.Червоноград, вул.Корольова,8     КП"Червонограджитлокомунсервіс"</t>
  </si>
  <si>
    <t>Харчування,придбання військової форми та амуніції, придбання предметів, матерілів, обладнання, транспортні витрати; матеріали,інвентар для тренувального табору для вишколу добровольців територільних громад Червоноградського району,виготовлення посвідчень добровольцям _x000D_
ГО"Штаб національного спротиву Червоноградського району"</t>
  </si>
  <si>
    <t>Придбання безпілотників,дронів,тепловізорів,антидронових пристроїі та тепловізійних прицілів, рацій з підвищеним рівнем захисту для військових частин,Виконавчий комітет ЧМР</t>
  </si>
  <si>
    <t>Придбання спецодягу для військовослужбовців 63 окремого батальйону територіальної оборони військової частини А7075 Виконавчий комітет ЧМР</t>
  </si>
  <si>
    <t>Придбання бланків  Виконавчий комітет ЧМР</t>
  </si>
  <si>
    <t>Оплата послуг перевезення  ГО"Автомайдан Червоноград"</t>
  </si>
  <si>
    <t>Придбання бланків(облікові картки і особові справи призовників, приписне посвідчення) для Червоноградського районного територіального центру комплектування та соцільної підтримки Виконавчий комітет ЧМР</t>
  </si>
  <si>
    <t>Придбання спецодягу:комплектів флісових,рукавиць флісових, буршлатів зимових утеплених,штанів зимових утеплених,берців водовідштовхуючих,термобілизни зимової   Виконавчий коміте ЧМР</t>
  </si>
  <si>
    <t>Придбання антидронових рушниць,квадрокоптерів,тепловізорів Виконавчий комітет ЧМР</t>
  </si>
  <si>
    <t>Придбання паливозаправника Виконавчий комітет ЧМР</t>
  </si>
  <si>
    <t>УСЬОГО</t>
  </si>
  <si>
    <t>Оплата товарів та послуг проводилася згідно договорів, актів виконаних робіт та накладних</t>
  </si>
  <si>
    <t>Оплата проводилася згідно виставлених рахунків</t>
  </si>
  <si>
    <t>Дешевша вартість форменного одягу</t>
  </si>
  <si>
    <t>Оплата проводилася згідно договорів</t>
  </si>
  <si>
    <t>Економія коштів при закупівлі спецодягу</t>
  </si>
  <si>
    <t>Оплата проводилася згідно накладних</t>
  </si>
  <si>
    <t>Нестабільна вартість пального в умовах воєнного стану в країні</t>
  </si>
  <si>
    <t>Економія коштів при закупівлі товарів</t>
  </si>
  <si>
    <t>Оплата проводилася згідно накладної</t>
  </si>
  <si>
    <t>Програма фінансового забезпечення територіальної оборони на 2022 рік</t>
  </si>
  <si>
    <t>Усього</t>
  </si>
  <si>
    <t>затрат</t>
  </si>
  <si>
    <t/>
  </si>
  <si>
    <t>Обсяг видатків на фінансове забезпечення територіальної оборони</t>
  </si>
  <si>
    <t>грн.</t>
  </si>
  <si>
    <t>кошторис</t>
  </si>
  <si>
    <t>кількість  громадських організацій, які будуть фінансово забезпечені</t>
  </si>
  <si>
    <t>од.</t>
  </si>
  <si>
    <t>Рішення сесії</t>
  </si>
  <si>
    <t>обсяг видатків на придбання паливозаправника</t>
  </si>
  <si>
    <t>продукту</t>
  </si>
  <si>
    <t>кількість автотранспортних та комунальних  підприємств, громадських організацій та добровольчих формувань, які залучені до забезпечення територіальної оборони</t>
  </si>
  <si>
    <t>договори, акти виконаних робіт</t>
  </si>
  <si>
    <t>кількість паливозаправників, які необхідно придбати</t>
  </si>
  <si>
    <t>ефективності</t>
  </si>
  <si>
    <t>середні витрати на одне підприємтсво</t>
  </si>
  <si>
    <t>розрахунки</t>
  </si>
  <si>
    <t>середні витрати на придбання одного паливозаправника</t>
  </si>
  <si>
    <t>розрахункові дані</t>
  </si>
  <si>
    <t>якості</t>
  </si>
  <si>
    <t>відсоток освоєння коштів  автотранспортними та комунальними підприємствами,  громадськими організаціями та добровольчими формуваннями</t>
  </si>
  <si>
    <t>відс.</t>
  </si>
  <si>
    <t>дані підприємств</t>
  </si>
  <si>
    <t>відсоток придбаних паливозаправників, до тих які необхідно придбати</t>
  </si>
  <si>
    <t>Економія коштів при закупівлі матеріально-технічного забезпечення</t>
  </si>
  <si>
    <t>Економія коштів</t>
  </si>
  <si>
    <t>розрахункове зменшення (зменшення затрат)</t>
  </si>
  <si>
    <t>розрахункове зменшення (зменшення витрат)</t>
  </si>
  <si>
    <t>Узгодження дій органів місцевого самоврядування,Збройних Сил України та інших військових формувань,загальноосвітніх навчальних закладів щодо цілеспрямованої підготовки молоді  до захисту Вітчизни.</t>
  </si>
  <si>
    <t>Розбіжність між показниками пояснюється економією коштів, передбачених на закупівлю матеріально-технічного забезпечення територіальної  оборони</t>
  </si>
  <si>
    <t>Бюджетна програма "Заходи та роботи з територіальної оборони"  направлена на забезпечення боєздатності підрозділів територіальної оборони шляхом зміцнення матеріально-технічного забезпечення, організацією проведення навчань, зборів, тренувань військових частин, підрозділів територіальної оборони має високу ефективність.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</si>
  <si>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</si>
  <si>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</si>
  <si>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</si>
  <si>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</si>
  <si>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</si>
  <si>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</si>
  <si>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</si>
  <si>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</si>
  <si>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</si>
  <si>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</si>
  <si>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0218240</t>
  </si>
  <si>
    <t>Заходи та роботи з територіальної оборони</t>
  </si>
  <si>
    <t>0210000</t>
  </si>
  <si>
    <t>8240</t>
  </si>
  <si>
    <t>0380</t>
  </si>
  <si>
    <t>Виконавчий комiтет Червоноградської мiської ради                                                                                         КП"Червонограджитлокомунсервіс"                                                                                                                  ГО "Штаб національного спротиву Червоноградського району"                                                           ГО"Автомайдан Червоноград"</t>
  </si>
  <si>
    <t>04055920                                                                                            31616100                                                                        44843011                                                           39455012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</si>
</sst>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5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5"/>
  <sheetViews>
    <sheetView tabSelected="1" topLeftCell="A94" zoomScaleNormal="100" workbookViewId="0">
      <selection activeCell="AU17" sqref="AU17:BB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54" width="2.85546875" style="1" customWidth="1"/>
    <col min="55" max="55" width="4.140625" style="1" customWidth="1"/>
    <col min="56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145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9" t="s">
        <v>136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0" t="s">
        <v>137</v>
      </c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20"/>
      <c r="AU14" s="149" t="s">
        <v>142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59.25" customHeight="1" x14ac:dyDescent="0.2">
      <c r="A17" s="23" t="s">
        <v>33</v>
      </c>
      <c r="B17" s="149" t="s">
        <v>148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0" t="s">
        <v>151</v>
      </c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20"/>
      <c r="AU17" s="149" t="s">
        <v>152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49" t="s">
        <v>146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49" t="s">
        <v>149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49" t="s">
        <v>150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4" t="s">
        <v>147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24"/>
      <c r="BE20" s="149" t="s">
        <v>143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31.5" customHeight="1" x14ac:dyDescent="0.2">
      <c r="A29" s="145" t="s">
        <v>133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5" spans="1:79" ht="8.25" customHeight="1" x14ac:dyDescent="0.2"/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144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36.75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27.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2076809</v>
      </c>
      <c r="AB43" s="57"/>
      <c r="AC43" s="57"/>
      <c r="AD43" s="57"/>
      <c r="AE43" s="57"/>
      <c r="AF43" s="57">
        <v>112498</v>
      </c>
      <c r="AG43" s="57"/>
      <c r="AH43" s="57"/>
      <c r="AI43" s="57"/>
      <c r="AJ43" s="57"/>
      <c r="AK43" s="57">
        <f>AA43+AF43</f>
        <v>2189307</v>
      </c>
      <c r="AL43" s="57"/>
      <c r="AM43" s="57"/>
      <c r="AN43" s="57"/>
      <c r="AO43" s="57"/>
      <c r="AP43" s="57">
        <v>2061154.42</v>
      </c>
      <c r="AQ43" s="57"/>
      <c r="AR43" s="57"/>
      <c r="AS43" s="57"/>
      <c r="AT43" s="57"/>
      <c r="AU43" s="57">
        <v>112498</v>
      </c>
      <c r="AV43" s="57"/>
      <c r="AW43" s="57"/>
      <c r="AX43" s="57"/>
      <c r="AY43" s="57"/>
      <c r="AZ43" s="57">
        <f>AP43+AU43</f>
        <v>2173652.42</v>
      </c>
      <c r="BA43" s="57"/>
      <c r="BB43" s="57"/>
      <c r="BC43" s="57"/>
      <c r="BD43" s="57">
        <f>AP43-AA43</f>
        <v>-15654.580000000075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-15654.580000000075</v>
      </c>
      <c r="BO43" s="57"/>
      <c r="BP43" s="57"/>
      <c r="BQ43" s="57"/>
      <c r="CA43" s="1" t="s">
        <v>20</v>
      </c>
    </row>
    <row r="44" spans="1:79" ht="38.25" customHeight="1" x14ac:dyDescent="0.2">
      <c r="A44" s="82">
        <v>2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23700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f>AA44+AF44</f>
        <v>23700</v>
      </c>
      <c r="AL44" s="57"/>
      <c r="AM44" s="57"/>
      <c r="AN44" s="57"/>
      <c r="AO44" s="57"/>
      <c r="AP44" s="57">
        <v>23619.119999999999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23619.119999999999</v>
      </c>
      <c r="BA44" s="57"/>
      <c r="BB44" s="57"/>
      <c r="BC44" s="57"/>
      <c r="BD44" s="57">
        <f>AP44-AA44</f>
        <v>-80.880000000001019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-80.880000000001019</v>
      </c>
      <c r="BO44" s="57"/>
      <c r="BP44" s="57"/>
      <c r="BQ44" s="57"/>
    </row>
    <row r="45" spans="1:79" ht="63.75" customHeight="1" x14ac:dyDescent="0.2">
      <c r="A45" s="82">
        <v>3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1080575</v>
      </c>
      <c r="AB45" s="57"/>
      <c r="AC45" s="57"/>
      <c r="AD45" s="57"/>
      <c r="AE45" s="57"/>
      <c r="AF45" s="57">
        <v>0</v>
      </c>
      <c r="AG45" s="57"/>
      <c r="AH45" s="57"/>
      <c r="AI45" s="57"/>
      <c r="AJ45" s="57"/>
      <c r="AK45" s="57">
        <f>AA45+AF45</f>
        <v>1080575</v>
      </c>
      <c r="AL45" s="57"/>
      <c r="AM45" s="57"/>
      <c r="AN45" s="57"/>
      <c r="AO45" s="57"/>
      <c r="AP45" s="57">
        <v>1079176.6000000001</v>
      </c>
      <c r="AQ45" s="57"/>
      <c r="AR45" s="57"/>
      <c r="AS45" s="57"/>
      <c r="AT45" s="57"/>
      <c r="AU45" s="57">
        <v>0</v>
      </c>
      <c r="AV45" s="57"/>
      <c r="AW45" s="57"/>
      <c r="AX45" s="57"/>
      <c r="AY45" s="57"/>
      <c r="AZ45" s="57">
        <f>AP45+AU45</f>
        <v>1079176.6000000001</v>
      </c>
      <c r="BA45" s="57"/>
      <c r="BB45" s="57"/>
      <c r="BC45" s="57"/>
      <c r="BD45" s="57">
        <f>AP45-AA45</f>
        <v>-1398.3999999999069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-1398.3999999999069</v>
      </c>
      <c r="BO45" s="57"/>
      <c r="BP45" s="57"/>
      <c r="BQ45" s="57"/>
    </row>
    <row r="46" spans="1:79" ht="38.25" customHeight="1" x14ac:dyDescent="0.2">
      <c r="A46" s="82">
        <v>4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0</v>
      </c>
      <c r="AB46" s="57"/>
      <c r="AC46" s="57"/>
      <c r="AD46" s="57"/>
      <c r="AE46" s="57"/>
      <c r="AF46" s="57">
        <v>3000000</v>
      </c>
      <c r="AG46" s="57"/>
      <c r="AH46" s="57"/>
      <c r="AI46" s="57"/>
      <c r="AJ46" s="57"/>
      <c r="AK46" s="57">
        <f>AA46+AF46</f>
        <v>3000000</v>
      </c>
      <c r="AL46" s="57"/>
      <c r="AM46" s="57"/>
      <c r="AN46" s="57"/>
      <c r="AO46" s="57"/>
      <c r="AP46" s="57">
        <v>0</v>
      </c>
      <c r="AQ46" s="57"/>
      <c r="AR46" s="57"/>
      <c r="AS46" s="57"/>
      <c r="AT46" s="57"/>
      <c r="AU46" s="57">
        <v>2748999</v>
      </c>
      <c r="AV46" s="57"/>
      <c r="AW46" s="57"/>
      <c r="AX46" s="57"/>
      <c r="AY46" s="57"/>
      <c r="AZ46" s="57">
        <f>AP46+AU46</f>
        <v>2748999</v>
      </c>
      <c r="BA46" s="57"/>
      <c r="BB46" s="57"/>
      <c r="BC46" s="57"/>
      <c r="BD46" s="57">
        <f>AP46-AA46</f>
        <v>0</v>
      </c>
      <c r="BE46" s="57"/>
      <c r="BF46" s="57"/>
      <c r="BG46" s="57"/>
      <c r="BH46" s="57"/>
      <c r="BI46" s="57">
        <f>AU46-AF46</f>
        <v>-251001</v>
      </c>
      <c r="BJ46" s="57"/>
      <c r="BK46" s="57"/>
      <c r="BL46" s="57"/>
      <c r="BM46" s="57"/>
      <c r="BN46" s="57">
        <f>BD46+BI46</f>
        <v>-251001</v>
      </c>
      <c r="BO46" s="57"/>
      <c r="BP46" s="57"/>
      <c r="BQ46" s="57"/>
    </row>
    <row r="47" spans="1:79" ht="25.5" customHeight="1" x14ac:dyDescent="0.2">
      <c r="A47" s="82">
        <v>5</v>
      </c>
      <c r="B47" s="82"/>
      <c r="C47" s="115" t="s">
        <v>87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4925800</v>
      </c>
      <c r="AB47" s="57"/>
      <c r="AC47" s="57"/>
      <c r="AD47" s="57"/>
      <c r="AE47" s="57"/>
      <c r="AF47" s="57">
        <v>0</v>
      </c>
      <c r="AG47" s="57"/>
      <c r="AH47" s="57"/>
      <c r="AI47" s="57"/>
      <c r="AJ47" s="57"/>
      <c r="AK47" s="57">
        <f>AA47+AF47</f>
        <v>4925800</v>
      </c>
      <c r="AL47" s="57"/>
      <c r="AM47" s="57"/>
      <c r="AN47" s="57"/>
      <c r="AO47" s="57"/>
      <c r="AP47" s="57">
        <v>4919700</v>
      </c>
      <c r="AQ47" s="57"/>
      <c r="AR47" s="57"/>
      <c r="AS47" s="57"/>
      <c r="AT47" s="57"/>
      <c r="AU47" s="57">
        <v>0</v>
      </c>
      <c r="AV47" s="57"/>
      <c r="AW47" s="57"/>
      <c r="AX47" s="57"/>
      <c r="AY47" s="57"/>
      <c r="AZ47" s="57">
        <f>AP47+AU47</f>
        <v>4919700</v>
      </c>
      <c r="BA47" s="57"/>
      <c r="BB47" s="57"/>
      <c r="BC47" s="57"/>
      <c r="BD47" s="57">
        <f>AP47-AA47</f>
        <v>-6100</v>
      </c>
      <c r="BE47" s="57"/>
      <c r="BF47" s="57"/>
      <c r="BG47" s="57"/>
      <c r="BH47" s="57"/>
      <c r="BI47" s="57">
        <f>AU47-AF47</f>
        <v>0</v>
      </c>
      <c r="BJ47" s="57"/>
      <c r="BK47" s="57"/>
      <c r="BL47" s="57"/>
      <c r="BM47" s="57"/>
      <c r="BN47" s="57">
        <f>BD47+BI47</f>
        <v>-6100</v>
      </c>
      <c r="BO47" s="57"/>
      <c r="BP47" s="57"/>
      <c r="BQ47" s="57"/>
    </row>
    <row r="48" spans="1:79" ht="15" customHeight="1" x14ac:dyDescent="0.2">
      <c r="A48" s="82">
        <v>6</v>
      </c>
      <c r="B48" s="82"/>
      <c r="C48" s="115" t="s">
        <v>88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57">
        <v>7280</v>
      </c>
      <c r="AB48" s="57"/>
      <c r="AC48" s="57"/>
      <c r="AD48" s="57"/>
      <c r="AE48" s="57"/>
      <c r="AF48" s="57">
        <v>0</v>
      </c>
      <c r="AG48" s="57"/>
      <c r="AH48" s="57"/>
      <c r="AI48" s="57"/>
      <c r="AJ48" s="57"/>
      <c r="AK48" s="57">
        <f>AA48+AF48</f>
        <v>7280</v>
      </c>
      <c r="AL48" s="57"/>
      <c r="AM48" s="57"/>
      <c r="AN48" s="57"/>
      <c r="AO48" s="57"/>
      <c r="AP48" s="57">
        <v>7270</v>
      </c>
      <c r="AQ48" s="57"/>
      <c r="AR48" s="57"/>
      <c r="AS48" s="57"/>
      <c r="AT48" s="57"/>
      <c r="AU48" s="57">
        <v>0</v>
      </c>
      <c r="AV48" s="57"/>
      <c r="AW48" s="57"/>
      <c r="AX48" s="57"/>
      <c r="AY48" s="57"/>
      <c r="AZ48" s="57">
        <f>AP48+AU48</f>
        <v>7270</v>
      </c>
      <c r="BA48" s="57"/>
      <c r="BB48" s="57"/>
      <c r="BC48" s="57"/>
      <c r="BD48" s="57">
        <f>AP48-AA48</f>
        <v>-10</v>
      </c>
      <c r="BE48" s="57"/>
      <c r="BF48" s="57"/>
      <c r="BG48" s="57"/>
      <c r="BH48" s="57"/>
      <c r="BI48" s="57">
        <f>AU48-AF48</f>
        <v>0</v>
      </c>
      <c r="BJ48" s="57"/>
      <c r="BK48" s="57"/>
      <c r="BL48" s="57"/>
      <c r="BM48" s="57"/>
      <c r="BN48" s="57">
        <f>BD48+BI48</f>
        <v>-10</v>
      </c>
      <c r="BO48" s="57"/>
      <c r="BP48" s="57"/>
      <c r="BQ48" s="57"/>
    </row>
    <row r="49" spans="1:79" ht="15" customHeight="1" x14ac:dyDescent="0.2">
      <c r="A49" s="82">
        <v>7</v>
      </c>
      <c r="B49" s="82"/>
      <c r="C49" s="115" t="s">
        <v>89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7"/>
      <c r="AA49" s="57">
        <v>135000</v>
      </c>
      <c r="AB49" s="57"/>
      <c r="AC49" s="57"/>
      <c r="AD49" s="57"/>
      <c r="AE49" s="57"/>
      <c r="AF49" s="57">
        <v>0</v>
      </c>
      <c r="AG49" s="57"/>
      <c r="AH49" s="57"/>
      <c r="AI49" s="57"/>
      <c r="AJ49" s="57"/>
      <c r="AK49" s="57">
        <f>AA49+AF49</f>
        <v>135000</v>
      </c>
      <c r="AL49" s="57"/>
      <c r="AM49" s="57"/>
      <c r="AN49" s="57"/>
      <c r="AO49" s="57"/>
      <c r="AP49" s="57">
        <v>134470</v>
      </c>
      <c r="AQ49" s="57"/>
      <c r="AR49" s="57"/>
      <c r="AS49" s="57"/>
      <c r="AT49" s="57"/>
      <c r="AU49" s="57">
        <v>0</v>
      </c>
      <c r="AV49" s="57"/>
      <c r="AW49" s="57"/>
      <c r="AX49" s="57"/>
      <c r="AY49" s="57"/>
      <c r="AZ49" s="57">
        <f>AP49+AU49</f>
        <v>134470</v>
      </c>
      <c r="BA49" s="57"/>
      <c r="BB49" s="57"/>
      <c r="BC49" s="57"/>
      <c r="BD49" s="57">
        <f>AP49-AA49</f>
        <v>-530</v>
      </c>
      <c r="BE49" s="57"/>
      <c r="BF49" s="57"/>
      <c r="BG49" s="57"/>
      <c r="BH49" s="57"/>
      <c r="BI49" s="57">
        <f>AU49-AF49</f>
        <v>0</v>
      </c>
      <c r="BJ49" s="57"/>
      <c r="BK49" s="57"/>
      <c r="BL49" s="57"/>
      <c r="BM49" s="57"/>
      <c r="BN49" s="57">
        <f>BD49+BI49</f>
        <v>-530</v>
      </c>
      <c r="BO49" s="57"/>
      <c r="BP49" s="57"/>
      <c r="BQ49" s="57"/>
    </row>
    <row r="50" spans="1:79" ht="38.25" customHeight="1" x14ac:dyDescent="0.2">
      <c r="A50" s="82">
        <v>8</v>
      </c>
      <c r="B50" s="82"/>
      <c r="C50" s="115" t="s">
        <v>90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7"/>
      <c r="AA50" s="57">
        <v>5200</v>
      </c>
      <c r="AB50" s="57"/>
      <c r="AC50" s="57"/>
      <c r="AD50" s="57"/>
      <c r="AE50" s="57"/>
      <c r="AF50" s="57">
        <v>0</v>
      </c>
      <c r="AG50" s="57"/>
      <c r="AH50" s="57"/>
      <c r="AI50" s="57"/>
      <c r="AJ50" s="57"/>
      <c r="AK50" s="57">
        <f>AA50+AF50</f>
        <v>5200</v>
      </c>
      <c r="AL50" s="57"/>
      <c r="AM50" s="57"/>
      <c r="AN50" s="57"/>
      <c r="AO50" s="57"/>
      <c r="AP50" s="57">
        <v>5125</v>
      </c>
      <c r="AQ50" s="57"/>
      <c r="AR50" s="57"/>
      <c r="AS50" s="57"/>
      <c r="AT50" s="57"/>
      <c r="AU50" s="57">
        <v>0</v>
      </c>
      <c r="AV50" s="57"/>
      <c r="AW50" s="57"/>
      <c r="AX50" s="57"/>
      <c r="AY50" s="57"/>
      <c r="AZ50" s="57">
        <f>AP50+AU50</f>
        <v>5125</v>
      </c>
      <c r="BA50" s="57"/>
      <c r="BB50" s="57"/>
      <c r="BC50" s="57"/>
      <c r="BD50" s="57">
        <f>AP50-AA50</f>
        <v>-75</v>
      </c>
      <c r="BE50" s="57"/>
      <c r="BF50" s="57"/>
      <c r="BG50" s="57"/>
      <c r="BH50" s="57"/>
      <c r="BI50" s="57">
        <f>AU50-AF50</f>
        <v>0</v>
      </c>
      <c r="BJ50" s="57"/>
      <c r="BK50" s="57"/>
      <c r="BL50" s="57"/>
      <c r="BM50" s="57"/>
      <c r="BN50" s="57">
        <f>BD50+BI50</f>
        <v>-75</v>
      </c>
      <c r="BO50" s="57"/>
      <c r="BP50" s="57"/>
      <c r="BQ50" s="57"/>
    </row>
    <row r="51" spans="1:79" ht="38.25" customHeight="1" x14ac:dyDescent="0.2">
      <c r="A51" s="82">
        <v>9</v>
      </c>
      <c r="B51" s="82"/>
      <c r="C51" s="115" t="s">
        <v>91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7"/>
      <c r="AA51" s="57">
        <v>1102580</v>
      </c>
      <c r="AB51" s="57"/>
      <c r="AC51" s="57"/>
      <c r="AD51" s="57"/>
      <c r="AE51" s="57"/>
      <c r="AF51" s="57">
        <v>0</v>
      </c>
      <c r="AG51" s="57"/>
      <c r="AH51" s="57"/>
      <c r="AI51" s="57"/>
      <c r="AJ51" s="57"/>
      <c r="AK51" s="57">
        <f>AA51+AF51</f>
        <v>1102580</v>
      </c>
      <c r="AL51" s="57"/>
      <c r="AM51" s="57"/>
      <c r="AN51" s="57"/>
      <c r="AO51" s="57"/>
      <c r="AP51" s="57">
        <v>1102580</v>
      </c>
      <c r="AQ51" s="57"/>
      <c r="AR51" s="57"/>
      <c r="AS51" s="57"/>
      <c r="AT51" s="57"/>
      <c r="AU51" s="57">
        <v>0</v>
      </c>
      <c r="AV51" s="57"/>
      <c r="AW51" s="57"/>
      <c r="AX51" s="57"/>
      <c r="AY51" s="57"/>
      <c r="AZ51" s="57">
        <f>AP51+AU51</f>
        <v>1102580</v>
      </c>
      <c r="BA51" s="57"/>
      <c r="BB51" s="57"/>
      <c r="BC51" s="57"/>
      <c r="BD51" s="57">
        <f>AP51-AA51</f>
        <v>0</v>
      </c>
      <c r="BE51" s="57"/>
      <c r="BF51" s="57"/>
      <c r="BG51" s="57"/>
      <c r="BH51" s="57"/>
      <c r="BI51" s="57">
        <f>AU51-AF51</f>
        <v>0</v>
      </c>
      <c r="BJ51" s="57"/>
      <c r="BK51" s="57"/>
      <c r="BL51" s="57"/>
      <c r="BM51" s="57"/>
      <c r="BN51" s="57">
        <f>BD51+BI51</f>
        <v>0</v>
      </c>
      <c r="BO51" s="57"/>
      <c r="BP51" s="57"/>
      <c r="BQ51" s="57"/>
    </row>
    <row r="52" spans="1:79" ht="25.5" customHeight="1" x14ac:dyDescent="0.2">
      <c r="A52" s="82">
        <v>10</v>
      </c>
      <c r="B52" s="82"/>
      <c r="C52" s="115" t="s">
        <v>92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7"/>
      <c r="AA52" s="57">
        <v>0</v>
      </c>
      <c r="AB52" s="57"/>
      <c r="AC52" s="57"/>
      <c r="AD52" s="57"/>
      <c r="AE52" s="57"/>
      <c r="AF52" s="57">
        <v>3300000</v>
      </c>
      <c r="AG52" s="57"/>
      <c r="AH52" s="57"/>
      <c r="AI52" s="57"/>
      <c r="AJ52" s="57"/>
      <c r="AK52" s="57">
        <f>AA52+AF52</f>
        <v>3300000</v>
      </c>
      <c r="AL52" s="57"/>
      <c r="AM52" s="57"/>
      <c r="AN52" s="57"/>
      <c r="AO52" s="57"/>
      <c r="AP52" s="57">
        <v>0</v>
      </c>
      <c r="AQ52" s="57"/>
      <c r="AR52" s="57"/>
      <c r="AS52" s="57"/>
      <c r="AT52" s="57"/>
      <c r="AU52" s="57">
        <v>3120000</v>
      </c>
      <c r="AV52" s="57"/>
      <c r="AW52" s="57"/>
      <c r="AX52" s="57"/>
      <c r="AY52" s="57"/>
      <c r="AZ52" s="57">
        <f>AP52+AU52</f>
        <v>3120000</v>
      </c>
      <c r="BA52" s="57"/>
      <c r="BB52" s="57"/>
      <c r="BC52" s="57"/>
      <c r="BD52" s="57">
        <f>AP52-AA52</f>
        <v>0</v>
      </c>
      <c r="BE52" s="57"/>
      <c r="BF52" s="57"/>
      <c r="BG52" s="57"/>
      <c r="BH52" s="57"/>
      <c r="BI52" s="57">
        <f>AU52-AF52</f>
        <v>-180000</v>
      </c>
      <c r="BJ52" s="57"/>
      <c r="BK52" s="57"/>
      <c r="BL52" s="57"/>
      <c r="BM52" s="57"/>
      <c r="BN52" s="57">
        <f>BD52+BI52</f>
        <v>-180000</v>
      </c>
      <c r="BO52" s="57"/>
      <c r="BP52" s="57"/>
      <c r="BQ52" s="57"/>
    </row>
    <row r="53" spans="1:79" ht="15" customHeight="1" x14ac:dyDescent="0.2">
      <c r="A53" s="82">
        <v>11</v>
      </c>
      <c r="B53" s="82"/>
      <c r="C53" s="115" t="s">
        <v>93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7"/>
      <c r="AA53" s="57">
        <v>0</v>
      </c>
      <c r="AB53" s="57"/>
      <c r="AC53" s="57"/>
      <c r="AD53" s="57"/>
      <c r="AE53" s="57"/>
      <c r="AF53" s="57">
        <v>2955000</v>
      </c>
      <c r="AG53" s="57"/>
      <c r="AH53" s="57"/>
      <c r="AI53" s="57"/>
      <c r="AJ53" s="57"/>
      <c r="AK53" s="57">
        <f>AA53+AF53</f>
        <v>2955000</v>
      </c>
      <c r="AL53" s="57"/>
      <c r="AM53" s="57"/>
      <c r="AN53" s="57"/>
      <c r="AO53" s="57"/>
      <c r="AP53" s="57">
        <v>0</v>
      </c>
      <c r="AQ53" s="57"/>
      <c r="AR53" s="57"/>
      <c r="AS53" s="57"/>
      <c r="AT53" s="57"/>
      <c r="AU53" s="57">
        <v>2954744</v>
      </c>
      <c r="AV53" s="57"/>
      <c r="AW53" s="57"/>
      <c r="AX53" s="57"/>
      <c r="AY53" s="57"/>
      <c r="AZ53" s="57">
        <f>AP53+AU53</f>
        <v>2954744</v>
      </c>
      <c r="BA53" s="57"/>
      <c r="BB53" s="57"/>
      <c r="BC53" s="57"/>
      <c r="BD53" s="57">
        <f>AP53-AA53</f>
        <v>0</v>
      </c>
      <c r="BE53" s="57"/>
      <c r="BF53" s="57"/>
      <c r="BG53" s="57"/>
      <c r="BH53" s="57"/>
      <c r="BI53" s="57">
        <f>AU53-AF53</f>
        <v>-256</v>
      </c>
      <c r="BJ53" s="57"/>
      <c r="BK53" s="57"/>
      <c r="BL53" s="57"/>
      <c r="BM53" s="57"/>
      <c r="BN53" s="57">
        <f>BD53+BI53</f>
        <v>-256</v>
      </c>
      <c r="BO53" s="57"/>
      <c r="BP53" s="57"/>
      <c r="BQ53" s="57"/>
    </row>
    <row r="54" spans="1:79" s="122" customFormat="1" ht="15" customHeight="1" x14ac:dyDescent="0.2">
      <c r="A54" s="118"/>
      <c r="B54" s="118"/>
      <c r="C54" s="119" t="s">
        <v>94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1"/>
      <c r="AA54" s="83">
        <v>9356944</v>
      </c>
      <c r="AB54" s="83"/>
      <c r="AC54" s="83"/>
      <c r="AD54" s="83"/>
      <c r="AE54" s="83"/>
      <c r="AF54" s="83">
        <v>9367498</v>
      </c>
      <c r="AG54" s="83"/>
      <c r="AH54" s="83"/>
      <c r="AI54" s="83"/>
      <c r="AJ54" s="83"/>
      <c r="AK54" s="83">
        <f>AA54+AF54</f>
        <v>18724442</v>
      </c>
      <c r="AL54" s="83"/>
      <c r="AM54" s="83"/>
      <c r="AN54" s="83"/>
      <c r="AO54" s="83"/>
      <c r="AP54" s="83">
        <v>9333095.1400000006</v>
      </c>
      <c r="AQ54" s="83"/>
      <c r="AR54" s="83"/>
      <c r="AS54" s="83"/>
      <c r="AT54" s="83"/>
      <c r="AU54" s="83">
        <v>8936241</v>
      </c>
      <c r="AV54" s="83"/>
      <c r="AW54" s="83"/>
      <c r="AX54" s="83"/>
      <c r="AY54" s="83"/>
      <c r="AZ54" s="83">
        <f>AP54+AU54</f>
        <v>18269336.140000001</v>
      </c>
      <c r="BA54" s="83"/>
      <c r="BB54" s="83"/>
      <c r="BC54" s="83"/>
      <c r="BD54" s="83">
        <f>AP54-AA54</f>
        <v>-23848.859999999404</v>
      </c>
      <c r="BE54" s="83"/>
      <c r="BF54" s="83"/>
      <c r="BG54" s="83"/>
      <c r="BH54" s="83"/>
      <c r="BI54" s="83">
        <f>AU54-AF54</f>
        <v>-431257</v>
      </c>
      <c r="BJ54" s="83"/>
      <c r="BK54" s="83"/>
      <c r="BL54" s="83"/>
      <c r="BM54" s="83"/>
      <c r="BN54" s="83">
        <f>BD54+BI54</f>
        <v>-455105.8599999994</v>
      </c>
      <c r="BO54" s="83"/>
      <c r="BP54" s="83"/>
      <c r="BQ54" s="83"/>
    </row>
    <row r="56" spans="1:79" ht="29.25" customHeight="1" x14ac:dyDescent="0.2">
      <c r="A56" s="41" t="s">
        <v>76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</row>
    <row r="57" spans="1:79" ht="9.7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</row>
    <row r="58" spans="1:79" ht="15.75" customHeight="1" x14ac:dyDescent="0.2">
      <c r="A58" s="69" t="s">
        <v>3</v>
      </c>
      <c r="B58" s="69"/>
      <c r="C58" s="54" t="s">
        <v>60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</row>
    <row r="59" spans="1:79" ht="15.75" x14ac:dyDescent="0.2">
      <c r="A59" s="69">
        <v>1</v>
      </c>
      <c r="B59" s="69"/>
      <c r="C59" s="102">
        <v>2</v>
      </c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2"/>
      <c r="BO59" s="102"/>
      <c r="BP59" s="102"/>
      <c r="BQ59" s="102"/>
    </row>
    <row r="60" spans="1:79" hidden="1" x14ac:dyDescent="0.2">
      <c r="A60" s="96" t="s">
        <v>13</v>
      </c>
      <c r="B60" s="97"/>
      <c r="C60" s="99" t="s">
        <v>14</v>
      </c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1"/>
      <c r="CA60" s="1" t="s">
        <v>70</v>
      </c>
    </row>
    <row r="61" spans="1:79" ht="14.25" customHeight="1" x14ac:dyDescent="0.2">
      <c r="A61" s="96">
        <v>1</v>
      </c>
      <c r="B61" s="97"/>
      <c r="C61" s="155" t="s">
        <v>95</v>
      </c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4"/>
      <c r="CA61" s="1" t="s">
        <v>61</v>
      </c>
    </row>
    <row r="62" spans="1:79" ht="14.25" customHeight="1" x14ac:dyDescent="0.2">
      <c r="A62" s="96">
        <v>2</v>
      </c>
      <c r="B62" s="97"/>
      <c r="C62" s="155" t="s">
        <v>96</v>
      </c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  <c r="BM62" s="113"/>
      <c r="BN62" s="113"/>
      <c r="BO62" s="113"/>
      <c r="BP62" s="113"/>
      <c r="BQ62" s="114"/>
    </row>
    <row r="63" spans="1:79" ht="14.25" customHeight="1" x14ac:dyDescent="0.2">
      <c r="A63" s="96">
        <v>3</v>
      </c>
      <c r="B63" s="97"/>
      <c r="C63" s="155" t="s">
        <v>97</v>
      </c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113"/>
      <c r="AX63" s="113"/>
      <c r="AY63" s="113"/>
      <c r="AZ63" s="113"/>
      <c r="BA63" s="113"/>
      <c r="BB63" s="113"/>
      <c r="BC63" s="113"/>
      <c r="BD63" s="113"/>
      <c r="BE63" s="113"/>
      <c r="BF63" s="113"/>
      <c r="BG63" s="113"/>
      <c r="BH63" s="113"/>
      <c r="BI63" s="113"/>
      <c r="BJ63" s="113"/>
      <c r="BK63" s="113"/>
      <c r="BL63" s="113"/>
      <c r="BM63" s="113"/>
      <c r="BN63" s="113"/>
      <c r="BO63" s="113"/>
      <c r="BP63" s="113"/>
      <c r="BQ63" s="114"/>
    </row>
    <row r="64" spans="1:79" ht="14.25" customHeight="1" x14ac:dyDescent="0.2">
      <c r="A64" s="96">
        <v>4</v>
      </c>
      <c r="B64" s="97"/>
      <c r="C64" s="155" t="s">
        <v>98</v>
      </c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3"/>
      <c r="BG64" s="113"/>
      <c r="BH64" s="113"/>
      <c r="BI64" s="113"/>
      <c r="BJ64" s="113"/>
      <c r="BK64" s="113"/>
      <c r="BL64" s="113"/>
      <c r="BM64" s="113"/>
      <c r="BN64" s="113"/>
      <c r="BO64" s="113"/>
      <c r="BP64" s="113"/>
      <c r="BQ64" s="114"/>
    </row>
    <row r="65" spans="1:79" ht="14.25" customHeight="1" x14ac:dyDescent="0.2">
      <c r="A65" s="96">
        <v>5</v>
      </c>
      <c r="B65" s="97"/>
      <c r="C65" s="155" t="s">
        <v>99</v>
      </c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113"/>
      <c r="BN65" s="113"/>
      <c r="BO65" s="113"/>
      <c r="BP65" s="113"/>
      <c r="BQ65" s="114"/>
    </row>
    <row r="66" spans="1:79" ht="14.25" customHeight="1" x14ac:dyDescent="0.2">
      <c r="A66" s="96">
        <v>6</v>
      </c>
      <c r="B66" s="97"/>
      <c r="C66" s="155" t="s">
        <v>100</v>
      </c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113"/>
      <c r="BN66" s="113"/>
      <c r="BO66" s="113"/>
      <c r="BP66" s="113"/>
      <c r="BQ66" s="114"/>
    </row>
    <row r="67" spans="1:79" ht="14.25" customHeight="1" x14ac:dyDescent="0.2">
      <c r="A67" s="96">
        <v>7</v>
      </c>
      <c r="B67" s="97"/>
      <c r="C67" s="155" t="s">
        <v>101</v>
      </c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3"/>
      <c r="AW67" s="113"/>
      <c r="AX67" s="113"/>
      <c r="AY67" s="113"/>
      <c r="AZ67" s="113"/>
      <c r="BA67" s="113"/>
      <c r="BB67" s="113"/>
      <c r="BC67" s="113"/>
      <c r="BD67" s="113"/>
      <c r="BE67" s="113"/>
      <c r="BF67" s="113"/>
      <c r="BG67" s="113"/>
      <c r="BH67" s="113"/>
      <c r="BI67" s="113"/>
      <c r="BJ67" s="113"/>
      <c r="BK67" s="113"/>
      <c r="BL67" s="113"/>
      <c r="BM67" s="113"/>
      <c r="BN67" s="113"/>
      <c r="BO67" s="113"/>
      <c r="BP67" s="113"/>
      <c r="BQ67" s="114"/>
    </row>
    <row r="68" spans="1:79" ht="14.25" customHeight="1" x14ac:dyDescent="0.2">
      <c r="A68" s="96">
        <v>8</v>
      </c>
      <c r="B68" s="97"/>
      <c r="C68" s="155" t="s">
        <v>100</v>
      </c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3"/>
      <c r="BH68" s="113"/>
      <c r="BI68" s="113"/>
      <c r="BJ68" s="113"/>
      <c r="BK68" s="113"/>
      <c r="BL68" s="113"/>
      <c r="BM68" s="113"/>
      <c r="BN68" s="113"/>
      <c r="BO68" s="113"/>
      <c r="BP68" s="113"/>
      <c r="BQ68" s="114"/>
    </row>
    <row r="69" spans="1:79" ht="14.25" customHeight="1" x14ac:dyDescent="0.2">
      <c r="A69" s="96">
        <v>10</v>
      </c>
      <c r="B69" s="97"/>
      <c r="C69" s="155" t="s">
        <v>102</v>
      </c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  <c r="AV69" s="113"/>
      <c r="AW69" s="113"/>
      <c r="AX69" s="113"/>
      <c r="AY69" s="113"/>
      <c r="AZ69" s="113"/>
      <c r="BA69" s="113"/>
      <c r="BB69" s="113"/>
      <c r="BC69" s="113"/>
      <c r="BD69" s="113"/>
      <c r="BE69" s="113"/>
      <c r="BF69" s="113"/>
      <c r="BG69" s="113"/>
      <c r="BH69" s="113"/>
      <c r="BI69" s="113"/>
      <c r="BJ69" s="113"/>
      <c r="BK69" s="113"/>
      <c r="BL69" s="113"/>
      <c r="BM69" s="113"/>
      <c r="BN69" s="113"/>
      <c r="BO69" s="113"/>
      <c r="BP69" s="113"/>
      <c r="BQ69" s="114"/>
    </row>
    <row r="70" spans="1:79" ht="14.25" customHeight="1" x14ac:dyDescent="0.2">
      <c r="A70" s="96">
        <v>11</v>
      </c>
      <c r="B70" s="97"/>
      <c r="C70" s="155" t="s">
        <v>103</v>
      </c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13"/>
      <c r="AL70" s="113"/>
      <c r="AM70" s="113"/>
      <c r="AN70" s="113"/>
      <c r="AO70" s="113"/>
      <c r="AP70" s="113"/>
      <c r="AQ70" s="113"/>
      <c r="AR70" s="113"/>
      <c r="AS70" s="113"/>
      <c r="AT70" s="113"/>
      <c r="AU70" s="113"/>
      <c r="AV70" s="113"/>
      <c r="AW70" s="113"/>
      <c r="AX70" s="113"/>
      <c r="AY70" s="113"/>
      <c r="AZ70" s="113"/>
      <c r="BA70" s="113"/>
      <c r="BB70" s="113"/>
      <c r="BC70" s="113"/>
      <c r="BD70" s="113"/>
      <c r="BE70" s="113"/>
      <c r="BF70" s="113"/>
      <c r="BG70" s="113"/>
      <c r="BH70" s="113"/>
      <c r="BI70" s="113"/>
      <c r="BJ70" s="113"/>
      <c r="BK70" s="113"/>
      <c r="BL70" s="113"/>
      <c r="BM70" s="113"/>
      <c r="BN70" s="113"/>
      <c r="BO70" s="113"/>
      <c r="BP70" s="113"/>
      <c r="BQ70" s="114"/>
    </row>
    <row r="71" spans="1:79" ht="6" customHeight="1" x14ac:dyDescent="0.2"/>
    <row r="72" spans="1:79" ht="15.75" customHeight="1" x14ac:dyDescent="0.2">
      <c r="A72" s="41" t="s">
        <v>42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</row>
    <row r="73" spans="1:79" ht="20.25" customHeight="1" x14ac:dyDescent="0.2">
      <c r="A73" s="98" t="s">
        <v>144</v>
      </c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98"/>
      <c r="BI73" s="98"/>
      <c r="BJ73" s="98"/>
      <c r="BK73" s="98"/>
      <c r="BL73" s="98"/>
      <c r="BM73" s="98"/>
      <c r="BN73" s="98"/>
    </row>
    <row r="74" spans="1:79" ht="28.5" customHeight="1" x14ac:dyDescent="0.2">
      <c r="A74" s="51" t="s">
        <v>3</v>
      </c>
      <c r="B74" s="53"/>
      <c r="C74" s="54" t="s">
        <v>28</v>
      </c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 t="s">
        <v>25</v>
      </c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 t="s">
        <v>44</v>
      </c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 t="s">
        <v>0</v>
      </c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2"/>
      <c r="BP74" s="2"/>
      <c r="BQ74" s="2"/>
    </row>
    <row r="75" spans="1:79" ht="29.1" customHeight="1" x14ac:dyDescent="0.2">
      <c r="A75" s="103"/>
      <c r="B75" s="10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 t="s">
        <v>2</v>
      </c>
      <c r="T75" s="54"/>
      <c r="U75" s="54"/>
      <c r="V75" s="54"/>
      <c r="W75" s="54"/>
      <c r="X75" s="54" t="s">
        <v>1</v>
      </c>
      <c r="Y75" s="54"/>
      <c r="Z75" s="54"/>
      <c r="AA75" s="54"/>
      <c r="AB75" s="54"/>
      <c r="AC75" s="54" t="s">
        <v>26</v>
      </c>
      <c r="AD75" s="54"/>
      <c r="AE75" s="54"/>
      <c r="AF75" s="54"/>
      <c r="AG75" s="54"/>
      <c r="AH75" s="54"/>
      <c r="AI75" s="54" t="s">
        <v>2</v>
      </c>
      <c r="AJ75" s="54"/>
      <c r="AK75" s="54"/>
      <c r="AL75" s="54"/>
      <c r="AM75" s="54"/>
      <c r="AN75" s="54" t="s">
        <v>1</v>
      </c>
      <c r="AO75" s="54"/>
      <c r="AP75" s="54"/>
      <c r="AQ75" s="54"/>
      <c r="AR75" s="54"/>
      <c r="AS75" s="54" t="s">
        <v>26</v>
      </c>
      <c r="AT75" s="54"/>
      <c r="AU75" s="54"/>
      <c r="AV75" s="54"/>
      <c r="AW75" s="54"/>
      <c r="AX75" s="54"/>
      <c r="AY75" s="42" t="s">
        <v>2</v>
      </c>
      <c r="AZ75" s="55"/>
      <c r="BA75" s="55"/>
      <c r="BB75" s="55"/>
      <c r="BC75" s="56"/>
      <c r="BD75" s="42" t="s">
        <v>1</v>
      </c>
      <c r="BE75" s="55"/>
      <c r="BF75" s="55"/>
      <c r="BG75" s="55"/>
      <c r="BH75" s="56"/>
      <c r="BI75" s="54" t="s">
        <v>26</v>
      </c>
      <c r="BJ75" s="54"/>
      <c r="BK75" s="54"/>
      <c r="BL75" s="54"/>
      <c r="BM75" s="54"/>
      <c r="BN75" s="54"/>
      <c r="BO75" s="2"/>
      <c r="BP75" s="2"/>
      <c r="BQ75" s="2"/>
    </row>
    <row r="76" spans="1:79" ht="15.95" customHeight="1" x14ac:dyDescent="0.25">
      <c r="A76" s="54">
        <v>1</v>
      </c>
      <c r="B76" s="54"/>
      <c r="C76" s="54">
        <v>2</v>
      </c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>
        <v>3</v>
      </c>
      <c r="T76" s="54"/>
      <c r="U76" s="54"/>
      <c r="V76" s="54"/>
      <c r="W76" s="54"/>
      <c r="X76" s="54">
        <v>4</v>
      </c>
      <c r="Y76" s="54"/>
      <c r="Z76" s="54"/>
      <c r="AA76" s="54"/>
      <c r="AB76" s="54"/>
      <c r="AC76" s="54">
        <v>5</v>
      </c>
      <c r="AD76" s="54"/>
      <c r="AE76" s="54"/>
      <c r="AF76" s="54"/>
      <c r="AG76" s="54"/>
      <c r="AH76" s="54"/>
      <c r="AI76" s="54">
        <v>6</v>
      </c>
      <c r="AJ76" s="54"/>
      <c r="AK76" s="54"/>
      <c r="AL76" s="54"/>
      <c r="AM76" s="54"/>
      <c r="AN76" s="54">
        <v>7</v>
      </c>
      <c r="AO76" s="54"/>
      <c r="AP76" s="54"/>
      <c r="AQ76" s="54"/>
      <c r="AR76" s="54"/>
      <c r="AS76" s="54">
        <v>8</v>
      </c>
      <c r="AT76" s="54"/>
      <c r="AU76" s="54"/>
      <c r="AV76" s="54"/>
      <c r="AW76" s="54"/>
      <c r="AX76" s="54"/>
      <c r="AY76" s="54">
        <v>9</v>
      </c>
      <c r="AZ76" s="54"/>
      <c r="BA76" s="54"/>
      <c r="BB76" s="54"/>
      <c r="BC76" s="54"/>
      <c r="BD76" s="54">
        <v>10</v>
      </c>
      <c r="BE76" s="54"/>
      <c r="BF76" s="54"/>
      <c r="BG76" s="54"/>
      <c r="BH76" s="54"/>
      <c r="BI76" s="42">
        <v>11</v>
      </c>
      <c r="BJ76" s="55"/>
      <c r="BK76" s="55"/>
      <c r="BL76" s="55"/>
      <c r="BM76" s="55"/>
      <c r="BN76" s="56"/>
      <c r="BO76" s="6"/>
      <c r="BP76" s="6"/>
      <c r="BQ76" s="6"/>
    </row>
    <row r="77" spans="1:79" ht="18" hidden="1" customHeight="1" x14ac:dyDescent="0.2">
      <c r="A77" s="94" t="s">
        <v>13</v>
      </c>
      <c r="B77" s="94"/>
      <c r="C77" s="95" t="s">
        <v>14</v>
      </c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40" t="s">
        <v>10</v>
      </c>
      <c r="T77" s="40"/>
      <c r="U77" s="40"/>
      <c r="V77" s="40"/>
      <c r="W77" s="40"/>
      <c r="X77" s="40" t="s">
        <v>9</v>
      </c>
      <c r="Y77" s="40"/>
      <c r="Z77" s="40"/>
      <c r="AA77" s="40"/>
      <c r="AB77" s="40"/>
      <c r="AC77" s="78" t="s">
        <v>16</v>
      </c>
      <c r="AD77" s="106"/>
      <c r="AE77" s="106"/>
      <c r="AF77" s="106"/>
      <c r="AG77" s="106"/>
      <c r="AH77" s="106"/>
      <c r="AI77" s="40" t="s">
        <v>11</v>
      </c>
      <c r="AJ77" s="40"/>
      <c r="AK77" s="40"/>
      <c r="AL77" s="40"/>
      <c r="AM77" s="40"/>
      <c r="AN77" s="40" t="s">
        <v>12</v>
      </c>
      <c r="AO77" s="40"/>
      <c r="AP77" s="40"/>
      <c r="AQ77" s="40"/>
      <c r="AR77" s="40"/>
      <c r="AS77" s="78" t="s">
        <v>16</v>
      </c>
      <c r="AT77" s="106"/>
      <c r="AU77" s="106"/>
      <c r="AV77" s="106"/>
      <c r="AW77" s="106"/>
      <c r="AX77" s="106"/>
      <c r="AY77" s="107" t="s">
        <v>17</v>
      </c>
      <c r="AZ77" s="108"/>
      <c r="BA77" s="108"/>
      <c r="BB77" s="108"/>
      <c r="BC77" s="109"/>
      <c r="BD77" s="107" t="s">
        <v>17</v>
      </c>
      <c r="BE77" s="108"/>
      <c r="BF77" s="108"/>
      <c r="BG77" s="108"/>
      <c r="BH77" s="109"/>
      <c r="BI77" s="106" t="s">
        <v>16</v>
      </c>
      <c r="BJ77" s="106"/>
      <c r="BK77" s="106"/>
      <c r="BL77" s="106"/>
      <c r="BM77" s="106"/>
      <c r="BN77" s="106"/>
      <c r="BO77" s="7"/>
      <c r="BP77" s="7"/>
      <c r="BQ77" s="7"/>
      <c r="CA77" s="1" t="s">
        <v>21</v>
      </c>
    </row>
    <row r="78" spans="1:79" ht="25.5" customHeight="1" x14ac:dyDescent="0.2">
      <c r="A78" s="94">
        <v>1</v>
      </c>
      <c r="B78" s="94"/>
      <c r="C78" s="123" t="s">
        <v>104</v>
      </c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7"/>
      <c r="S78" s="110">
        <v>9333244</v>
      </c>
      <c r="T78" s="110"/>
      <c r="U78" s="110"/>
      <c r="V78" s="110"/>
      <c r="W78" s="110"/>
      <c r="X78" s="110">
        <v>9367498</v>
      </c>
      <c r="Y78" s="110"/>
      <c r="Z78" s="110"/>
      <c r="AA78" s="110"/>
      <c r="AB78" s="110"/>
      <c r="AC78" s="110">
        <f>S78+X78</f>
        <v>18700742</v>
      </c>
      <c r="AD78" s="110"/>
      <c r="AE78" s="110"/>
      <c r="AF78" s="110"/>
      <c r="AG78" s="110"/>
      <c r="AH78" s="110"/>
      <c r="AI78" s="110">
        <v>9309476.0199999996</v>
      </c>
      <c r="AJ78" s="110"/>
      <c r="AK78" s="110"/>
      <c r="AL78" s="110"/>
      <c r="AM78" s="110"/>
      <c r="AN78" s="110">
        <v>8936241</v>
      </c>
      <c r="AO78" s="110"/>
      <c r="AP78" s="110"/>
      <c r="AQ78" s="110"/>
      <c r="AR78" s="110"/>
      <c r="AS78" s="110">
        <f>AI78+AN78</f>
        <v>18245717.02</v>
      </c>
      <c r="AT78" s="110"/>
      <c r="AU78" s="110"/>
      <c r="AV78" s="110"/>
      <c r="AW78" s="110"/>
      <c r="AX78" s="110"/>
      <c r="AY78" s="110">
        <f>AI78-S78</f>
        <v>-23767.980000000447</v>
      </c>
      <c r="AZ78" s="110"/>
      <c r="BA78" s="110"/>
      <c r="BB78" s="110"/>
      <c r="BC78" s="110"/>
      <c r="BD78" s="124">
        <f>AN78-X78</f>
        <v>-431257</v>
      </c>
      <c r="BE78" s="124"/>
      <c r="BF78" s="124"/>
      <c r="BG78" s="124"/>
      <c r="BH78" s="124"/>
      <c r="BI78" s="124">
        <f>AY78+BD78</f>
        <v>-455024.98000000045</v>
      </c>
      <c r="BJ78" s="124"/>
      <c r="BK78" s="124"/>
      <c r="BL78" s="124"/>
      <c r="BM78" s="124"/>
      <c r="BN78" s="124"/>
      <c r="BO78" s="8"/>
      <c r="BP78" s="8"/>
      <c r="BQ78" s="8"/>
      <c r="CA78" s="1" t="s">
        <v>22</v>
      </c>
    </row>
    <row r="79" spans="1:79" s="122" customFormat="1" ht="15" customHeight="1" x14ac:dyDescent="0.2">
      <c r="A79" s="125"/>
      <c r="B79" s="125"/>
      <c r="C79" s="126" t="s">
        <v>105</v>
      </c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1"/>
      <c r="S79" s="111">
        <v>9333244</v>
      </c>
      <c r="T79" s="111"/>
      <c r="U79" s="111"/>
      <c r="V79" s="111"/>
      <c r="W79" s="111"/>
      <c r="X79" s="111">
        <v>9367498</v>
      </c>
      <c r="Y79" s="111"/>
      <c r="Z79" s="111"/>
      <c r="AA79" s="111"/>
      <c r="AB79" s="111"/>
      <c r="AC79" s="111">
        <f>S79+X79</f>
        <v>18700742</v>
      </c>
      <c r="AD79" s="111"/>
      <c r="AE79" s="111"/>
      <c r="AF79" s="111"/>
      <c r="AG79" s="111"/>
      <c r="AH79" s="111"/>
      <c r="AI79" s="111">
        <v>9309476.0199999996</v>
      </c>
      <c r="AJ79" s="111"/>
      <c r="AK79" s="111"/>
      <c r="AL79" s="111"/>
      <c r="AM79" s="111"/>
      <c r="AN79" s="111">
        <v>8936241</v>
      </c>
      <c r="AO79" s="111"/>
      <c r="AP79" s="111"/>
      <c r="AQ79" s="111"/>
      <c r="AR79" s="111"/>
      <c r="AS79" s="111">
        <f>AI79+AN79</f>
        <v>18245717.02</v>
      </c>
      <c r="AT79" s="111"/>
      <c r="AU79" s="111"/>
      <c r="AV79" s="111"/>
      <c r="AW79" s="111"/>
      <c r="AX79" s="111"/>
      <c r="AY79" s="111">
        <f>AI79-S79</f>
        <v>-23767.980000000447</v>
      </c>
      <c r="AZ79" s="111"/>
      <c r="BA79" s="111"/>
      <c r="BB79" s="111"/>
      <c r="BC79" s="111"/>
      <c r="BD79" s="127">
        <f>AN79-X79</f>
        <v>-431257</v>
      </c>
      <c r="BE79" s="127"/>
      <c r="BF79" s="127"/>
      <c r="BG79" s="127"/>
      <c r="BH79" s="127"/>
      <c r="BI79" s="127">
        <f>AY79+BD79</f>
        <v>-455024.98000000045</v>
      </c>
      <c r="BJ79" s="127"/>
      <c r="BK79" s="127"/>
      <c r="BL79" s="127"/>
      <c r="BM79" s="127"/>
      <c r="BN79" s="127"/>
      <c r="BO79" s="128"/>
      <c r="BP79" s="128"/>
      <c r="BQ79" s="128"/>
    </row>
    <row r="80" spans="1:79" ht="9.75" customHeight="1" x14ac:dyDescent="0.2"/>
    <row r="81" spans="1:79" ht="15.75" customHeight="1" x14ac:dyDescent="0.2">
      <c r="A81" s="41" t="s">
        <v>43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</row>
    <row r="82" spans="1:79" ht="15.75" customHeight="1" x14ac:dyDescent="0.2">
      <c r="A82" s="41" t="s">
        <v>62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</row>
    <row r="83" spans="1:79" ht="8.25" customHeight="1" x14ac:dyDescent="0.2"/>
    <row r="84" spans="1:79" ht="44.25" customHeight="1" x14ac:dyDescent="0.2">
      <c r="A84" s="51" t="s">
        <v>3</v>
      </c>
      <c r="B84" s="53"/>
      <c r="C84" s="51" t="s">
        <v>6</v>
      </c>
      <c r="D84" s="52"/>
      <c r="E84" s="52"/>
      <c r="F84" s="52"/>
      <c r="G84" s="52"/>
      <c r="H84" s="52"/>
      <c r="I84" s="53"/>
      <c r="J84" s="51" t="s">
        <v>5</v>
      </c>
      <c r="K84" s="52"/>
      <c r="L84" s="52"/>
      <c r="M84" s="52"/>
      <c r="N84" s="53"/>
      <c r="O84" s="51" t="s">
        <v>4</v>
      </c>
      <c r="P84" s="52"/>
      <c r="Q84" s="52"/>
      <c r="R84" s="52"/>
      <c r="S84" s="52"/>
      <c r="T84" s="52"/>
      <c r="U84" s="52"/>
      <c r="V84" s="52"/>
      <c r="W84" s="52"/>
      <c r="X84" s="53"/>
      <c r="Y84" s="54" t="s">
        <v>25</v>
      </c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 t="s">
        <v>45</v>
      </c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75" t="s">
        <v>0</v>
      </c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  <c r="BQ84" s="75"/>
      <c r="BR84" s="10"/>
      <c r="BS84" s="10"/>
      <c r="BT84" s="10"/>
      <c r="BU84" s="10"/>
      <c r="BV84" s="10"/>
      <c r="BW84" s="10"/>
      <c r="BX84" s="10"/>
      <c r="BY84" s="10"/>
      <c r="BZ84" s="9"/>
    </row>
    <row r="85" spans="1:79" ht="32.25" customHeight="1" x14ac:dyDescent="0.2">
      <c r="A85" s="103"/>
      <c r="B85" s="104"/>
      <c r="C85" s="103"/>
      <c r="D85" s="105"/>
      <c r="E85" s="105"/>
      <c r="F85" s="105"/>
      <c r="G85" s="105"/>
      <c r="H85" s="105"/>
      <c r="I85" s="104"/>
      <c r="J85" s="103"/>
      <c r="K85" s="105"/>
      <c r="L85" s="105"/>
      <c r="M85" s="105"/>
      <c r="N85" s="104"/>
      <c r="O85" s="103"/>
      <c r="P85" s="105"/>
      <c r="Q85" s="105"/>
      <c r="R85" s="105"/>
      <c r="S85" s="105"/>
      <c r="T85" s="105"/>
      <c r="U85" s="105"/>
      <c r="V85" s="105"/>
      <c r="W85" s="105"/>
      <c r="X85" s="104"/>
      <c r="Y85" s="42" t="s">
        <v>2</v>
      </c>
      <c r="Z85" s="55"/>
      <c r="AA85" s="55"/>
      <c r="AB85" s="55"/>
      <c r="AC85" s="56"/>
      <c r="AD85" s="42" t="s">
        <v>1</v>
      </c>
      <c r="AE85" s="55"/>
      <c r="AF85" s="55"/>
      <c r="AG85" s="55"/>
      <c r="AH85" s="56"/>
      <c r="AI85" s="54" t="s">
        <v>26</v>
      </c>
      <c r="AJ85" s="54"/>
      <c r="AK85" s="54"/>
      <c r="AL85" s="54"/>
      <c r="AM85" s="54"/>
      <c r="AN85" s="54" t="s">
        <v>2</v>
      </c>
      <c r="AO85" s="54"/>
      <c r="AP85" s="54"/>
      <c r="AQ85" s="54"/>
      <c r="AR85" s="54"/>
      <c r="AS85" s="54" t="s">
        <v>1</v>
      </c>
      <c r="AT85" s="54"/>
      <c r="AU85" s="54"/>
      <c r="AV85" s="54"/>
      <c r="AW85" s="54"/>
      <c r="AX85" s="54" t="s">
        <v>26</v>
      </c>
      <c r="AY85" s="54"/>
      <c r="AZ85" s="54"/>
      <c r="BA85" s="54"/>
      <c r="BB85" s="54"/>
      <c r="BC85" s="54" t="s">
        <v>2</v>
      </c>
      <c r="BD85" s="54"/>
      <c r="BE85" s="54"/>
      <c r="BF85" s="54"/>
      <c r="BG85" s="54"/>
      <c r="BH85" s="54" t="s">
        <v>1</v>
      </c>
      <c r="BI85" s="54"/>
      <c r="BJ85" s="54"/>
      <c r="BK85" s="54"/>
      <c r="BL85" s="54"/>
      <c r="BM85" s="54" t="s">
        <v>26</v>
      </c>
      <c r="BN85" s="54"/>
      <c r="BO85" s="54"/>
      <c r="BP85" s="54"/>
      <c r="BQ85" s="54"/>
      <c r="BR85" s="2"/>
      <c r="BS85" s="2"/>
      <c r="BT85" s="2"/>
      <c r="BU85" s="2"/>
      <c r="BV85" s="2"/>
      <c r="BW85" s="2"/>
      <c r="BX85" s="2"/>
      <c r="BY85" s="2"/>
      <c r="BZ85" s="9"/>
    </row>
    <row r="86" spans="1:79" ht="15.95" customHeight="1" x14ac:dyDescent="0.2">
      <c r="A86" s="54">
        <v>1</v>
      </c>
      <c r="B86" s="54"/>
      <c r="C86" s="54">
        <v>2</v>
      </c>
      <c r="D86" s="54"/>
      <c r="E86" s="54"/>
      <c r="F86" s="54"/>
      <c r="G86" s="54"/>
      <c r="H86" s="54"/>
      <c r="I86" s="54"/>
      <c r="J86" s="54">
        <v>3</v>
      </c>
      <c r="K86" s="54"/>
      <c r="L86" s="54"/>
      <c r="M86" s="54"/>
      <c r="N86" s="54"/>
      <c r="O86" s="54">
        <v>4</v>
      </c>
      <c r="P86" s="54"/>
      <c r="Q86" s="54"/>
      <c r="R86" s="54"/>
      <c r="S86" s="54"/>
      <c r="T86" s="54"/>
      <c r="U86" s="54"/>
      <c r="V86" s="54"/>
      <c r="W86" s="54"/>
      <c r="X86" s="54"/>
      <c r="Y86" s="54">
        <v>5</v>
      </c>
      <c r="Z86" s="54"/>
      <c r="AA86" s="54"/>
      <c r="AB86" s="54"/>
      <c r="AC86" s="54"/>
      <c r="AD86" s="54">
        <v>6</v>
      </c>
      <c r="AE86" s="54"/>
      <c r="AF86" s="54"/>
      <c r="AG86" s="54"/>
      <c r="AH86" s="54"/>
      <c r="AI86" s="54">
        <v>7</v>
      </c>
      <c r="AJ86" s="54"/>
      <c r="AK86" s="54"/>
      <c r="AL86" s="54"/>
      <c r="AM86" s="54"/>
      <c r="AN86" s="42">
        <v>8</v>
      </c>
      <c r="AO86" s="55"/>
      <c r="AP86" s="55"/>
      <c r="AQ86" s="55"/>
      <c r="AR86" s="56"/>
      <c r="AS86" s="42">
        <v>9</v>
      </c>
      <c r="AT86" s="55"/>
      <c r="AU86" s="55"/>
      <c r="AV86" s="55"/>
      <c r="AW86" s="56"/>
      <c r="AX86" s="42">
        <v>10</v>
      </c>
      <c r="AY86" s="55"/>
      <c r="AZ86" s="55"/>
      <c r="BA86" s="55"/>
      <c r="BB86" s="56"/>
      <c r="BC86" s="42">
        <v>11</v>
      </c>
      <c r="BD86" s="55"/>
      <c r="BE86" s="55"/>
      <c r="BF86" s="55"/>
      <c r="BG86" s="56"/>
      <c r="BH86" s="42">
        <v>12</v>
      </c>
      <c r="BI86" s="55"/>
      <c r="BJ86" s="55"/>
      <c r="BK86" s="55"/>
      <c r="BL86" s="56"/>
      <c r="BM86" s="42">
        <v>13</v>
      </c>
      <c r="BN86" s="55"/>
      <c r="BO86" s="55"/>
      <c r="BP86" s="55"/>
      <c r="BQ86" s="56"/>
      <c r="BR86" s="2"/>
      <c r="BS86" s="2"/>
      <c r="BT86" s="2"/>
      <c r="BU86" s="2"/>
      <c r="BV86" s="2"/>
      <c r="BW86" s="2"/>
      <c r="BX86" s="2"/>
      <c r="BY86" s="2"/>
      <c r="BZ86" s="9"/>
    </row>
    <row r="87" spans="1:79" ht="12.75" hidden="1" customHeight="1" x14ac:dyDescent="0.2">
      <c r="A87" s="94" t="s">
        <v>36</v>
      </c>
      <c r="B87" s="94"/>
      <c r="C87" s="66" t="s">
        <v>14</v>
      </c>
      <c r="D87" s="67"/>
      <c r="E87" s="67"/>
      <c r="F87" s="67"/>
      <c r="G87" s="67"/>
      <c r="H87" s="67"/>
      <c r="I87" s="68"/>
      <c r="J87" s="94" t="s">
        <v>15</v>
      </c>
      <c r="K87" s="94"/>
      <c r="L87" s="94"/>
      <c r="M87" s="94"/>
      <c r="N87" s="94"/>
      <c r="O87" s="95" t="s">
        <v>37</v>
      </c>
      <c r="P87" s="95"/>
      <c r="Q87" s="95"/>
      <c r="R87" s="95"/>
      <c r="S87" s="95"/>
      <c r="T87" s="95"/>
      <c r="U87" s="95"/>
      <c r="V87" s="95"/>
      <c r="W87" s="95"/>
      <c r="X87" s="66"/>
      <c r="Y87" s="40" t="s">
        <v>10</v>
      </c>
      <c r="Z87" s="40"/>
      <c r="AA87" s="40"/>
      <c r="AB87" s="40"/>
      <c r="AC87" s="40"/>
      <c r="AD87" s="40" t="s">
        <v>29</v>
      </c>
      <c r="AE87" s="40"/>
      <c r="AF87" s="40"/>
      <c r="AG87" s="40"/>
      <c r="AH87" s="40"/>
      <c r="AI87" s="40" t="s">
        <v>78</v>
      </c>
      <c r="AJ87" s="40"/>
      <c r="AK87" s="40"/>
      <c r="AL87" s="40"/>
      <c r="AM87" s="40"/>
      <c r="AN87" s="40" t="s">
        <v>30</v>
      </c>
      <c r="AO87" s="40"/>
      <c r="AP87" s="40"/>
      <c r="AQ87" s="40"/>
      <c r="AR87" s="40"/>
      <c r="AS87" s="40" t="s">
        <v>11</v>
      </c>
      <c r="AT87" s="40"/>
      <c r="AU87" s="40"/>
      <c r="AV87" s="40"/>
      <c r="AW87" s="40"/>
      <c r="AX87" s="40" t="s">
        <v>79</v>
      </c>
      <c r="AY87" s="40"/>
      <c r="AZ87" s="40"/>
      <c r="BA87" s="40"/>
      <c r="BB87" s="40"/>
      <c r="BC87" s="40" t="s">
        <v>32</v>
      </c>
      <c r="BD87" s="40"/>
      <c r="BE87" s="40"/>
      <c r="BF87" s="40"/>
      <c r="BG87" s="40"/>
      <c r="BH87" s="40" t="s">
        <v>32</v>
      </c>
      <c r="BI87" s="40"/>
      <c r="BJ87" s="40"/>
      <c r="BK87" s="40"/>
      <c r="BL87" s="40"/>
      <c r="BM87" s="81" t="s">
        <v>16</v>
      </c>
      <c r="BN87" s="81"/>
      <c r="BO87" s="81"/>
      <c r="BP87" s="81"/>
      <c r="BQ87" s="81"/>
      <c r="BR87" s="12"/>
      <c r="BS87" s="12"/>
      <c r="BT87" s="9"/>
      <c r="BU87" s="9"/>
      <c r="BV87" s="9"/>
      <c r="BW87" s="9"/>
      <c r="BX87" s="9"/>
      <c r="BY87" s="9"/>
      <c r="BZ87" s="9"/>
      <c r="CA87" s="1" t="s">
        <v>23</v>
      </c>
    </row>
    <row r="88" spans="1:79" s="122" customFormat="1" ht="15.75" x14ac:dyDescent="0.2">
      <c r="A88" s="125">
        <v>0</v>
      </c>
      <c r="B88" s="125"/>
      <c r="C88" s="129" t="s">
        <v>106</v>
      </c>
      <c r="D88" s="129"/>
      <c r="E88" s="129"/>
      <c r="F88" s="129"/>
      <c r="G88" s="129"/>
      <c r="H88" s="129"/>
      <c r="I88" s="129"/>
      <c r="J88" s="129" t="s">
        <v>107</v>
      </c>
      <c r="K88" s="129"/>
      <c r="L88" s="129"/>
      <c r="M88" s="129"/>
      <c r="N88" s="129"/>
      <c r="O88" s="129" t="s">
        <v>107</v>
      </c>
      <c r="P88" s="129"/>
      <c r="Q88" s="129"/>
      <c r="R88" s="129"/>
      <c r="S88" s="129"/>
      <c r="T88" s="129"/>
      <c r="U88" s="129"/>
      <c r="V88" s="129"/>
      <c r="W88" s="129"/>
      <c r="X88" s="129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  <c r="BH88" s="111"/>
      <c r="BI88" s="111"/>
      <c r="BJ88" s="111"/>
      <c r="BK88" s="111"/>
      <c r="BL88" s="111"/>
      <c r="BM88" s="111"/>
      <c r="BN88" s="111"/>
      <c r="BO88" s="111"/>
      <c r="BP88" s="111"/>
      <c r="BQ88" s="111"/>
      <c r="BR88" s="130"/>
      <c r="BS88" s="130"/>
      <c r="BT88" s="130"/>
      <c r="BU88" s="130"/>
      <c r="BV88" s="130"/>
      <c r="BW88" s="130"/>
      <c r="BX88" s="130"/>
      <c r="BY88" s="130"/>
      <c r="BZ88" s="131"/>
      <c r="CA88" s="122" t="s">
        <v>24</v>
      </c>
    </row>
    <row r="89" spans="1:79" ht="42" customHeight="1" x14ac:dyDescent="0.2">
      <c r="A89" s="94">
        <v>0</v>
      </c>
      <c r="B89" s="94"/>
      <c r="C89" s="133" t="s">
        <v>108</v>
      </c>
      <c r="D89" s="116"/>
      <c r="E89" s="116"/>
      <c r="F89" s="116"/>
      <c r="G89" s="116"/>
      <c r="H89" s="116"/>
      <c r="I89" s="117"/>
      <c r="J89" s="134" t="s">
        <v>109</v>
      </c>
      <c r="K89" s="134"/>
      <c r="L89" s="134"/>
      <c r="M89" s="134"/>
      <c r="N89" s="134"/>
      <c r="O89" s="134" t="s">
        <v>110</v>
      </c>
      <c r="P89" s="134"/>
      <c r="Q89" s="134"/>
      <c r="R89" s="134"/>
      <c r="S89" s="134"/>
      <c r="T89" s="134"/>
      <c r="U89" s="134"/>
      <c r="V89" s="134"/>
      <c r="W89" s="134"/>
      <c r="X89" s="134"/>
      <c r="Y89" s="110">
        <v>9356944</v>
      </c>
      <c r="Z89" s="110"/>
      <c r="AA89" s="110"/>
      <c r="AB89" s="110"/>
      <c r="AC89" s="110"/>
      <c r="AD89" s="110">
        <v>6412498</v>
      </c>
      <c r="AE89" s="110"/>
      <c r="AF89" s="110"/>
      <c r="AG89" s="110"/>
      <c r="AH89" s="110"/>
      <c r="AI89" s="110">
        <v>15769442</v>
      </c>
      <c r="AJ89" s="110"/>
      <c r="AK89" s="110"/>
      <c r="AL89" s="110"/>
      <c r="AM89" s="110"/>
      <c r="AN89" s="110">
        <v>9333095.1400000006</v>
      </c>
      <c r="AO89" s="110"/>
      <c r="AP89" s="110"/>
      <c r="AQ89" s="110"/>
      <c r="AR89" s="110"/>
      <c r="AS89" s="110">
        <v>5981497</v>
      </c>
      <c r="AT89" s="110"/>
      <c r="AU89" s="110"/>
      <c r="AV89" s="110"/>
      <c r="AW89" s="110"/>
      <c r="AX89" s="110">
        <v>15314592.140000001</v>
      </c>
      <c r="AY89" s="110"/>
      <c r="AZ89" s="110"/>
      <c r="BA89" s="110"/>
      <c r="BB89" s="110"/>
      <c r="BC89" s="110">
        <f>AN89-Y89</f>
        <v>-23848.859999999404</v>
      </c>
      <c r="BD89" s="110"/>
      <c r="BE89" s="110"/>
      <c r="BF89" s="110"/>
      <c r="BG89" s="110"/>
      <c r="BH89" s="110">
        <f>AS89-AD89</f>
        <v>-431001</v>
      </c>
      <c r="BI89" s="110"/>
      <c r="BJ89" s="110"/>
      <c r="BK89" s="110"/>
      <c r="BL89" s="110"/>
      <c r="BM89" s="110">
        <v>-454849.8599999994</v>
      </c>
      <c r="BN89" s="110"/>
      <c r="BO89" s="110"/>
      <c r="BP89" s="110"/>
      <c r="BQ89" s="110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9" ht="38.25" customHeight="1" x14ac:dyDescent="0.2">
      <c r="A90" s="94">
        <v>0</v>
      </c>
      <c r="B90" s="94"/>
      <c r="C90" s="133" t="s">
        <v>111</v>
      </c>
      <c r="D90" s="116"/>
      <c r="E90" s="116"/>
      <c r="F90" s="116"/>
      <c r="G90" s="116"/>
      <c r="H90" s="116"/>
      <c r="I90" s="117"/>
      <c r="J90" s="134" t="s">
        <v>112</v>
      </c>
      <c r="K90" s="134"/>
      <c r="L90" s="134"/>
      <c r="M90" s="134"/>
      <c r="N90" s="134"/>
      <c r="O90" s="134" t="s">
        <v>113</v>
      </c>
      <c r="P90" s="134"/>
      <c r="Q90" s="134"/>
      <c r="R90" s="134"/>
      <c r="S90" s="134"/>
      <c r="T90" s="134"/>
      <c r="U90" s="134"/>
      <c r="V90" s="134"/>
      <c r="W90" s="134"/>
      <c r="X90" s="134"/>
      <c r="Y90" s="110">
        <v>10</v>
      </c>
      <c r="Z90" s="110"/>
      <c r="AA90" s="110"/>
      <c r="AB90" s="110"/>
      <c r="AC90" s="110"/>
      <c r="AD90" s="110">
        <v>0</v>
      </c>
      <c r="AE90" s="110"/>
      <c r="AF90" s="110"/>
      <c r="AG90" s="110"/>
      <c r="AH90" s="110"/>
      <c r="AI90" s="110">
        <v>10</v>
      </c>
      <c r="AJ90" s="110"/>
      <c r="AK90" s="110"/>
      <c r="AL90" s="110"/>
      <c r="AM90" s="110"/>
      <c r="AN90" s="110">
        <v>10</v>
      </c>
      <c r="AO90" s="110"/>
      <c r="AP90" s="110"/>
      <c r="AQ90" s="110"/>
      <c r="AR90" s="110"/>
      <c r="AS90" s="110">
        <v>0</v>
      </c>
      <c r="AT90" s="110"/>
      <c r="AU90" s="110"/>
      <c r="AV90" s="110"/>
      <c r="AW90" s="110"/>
      <c r="AX90" s="110">
        <v>10</v>
      </c>
      <c r="AY90" s="110"/>
      <c r="AZ90" s="110"/>
      <c r="BA90" s="110"/>
      <c r="BB90" s="110"/>
      <c r="BC90" s="110">
        <f>AN90-Y90</f>
        <v>0</v>
      </c>
      <c r="BD90" s="110"/>
      <c r="BE90" s="110"/>
      <c r="BF90" s="110"/>
      <c r="BG90" s="110"/>
      <c r="BH90" s="110">
        <f>AS90-AD90</f>
        <v>0</v>
      </c>
      <c r="BI90" s="110"/>
      <c r="BJ90" s="110"/>
      <c r="BK90" s="110"/>
      <c r="BL90" s="110"/>
      <c r="BM90" s="110">
        <v>0</v>
      </c>
      <c r="BN90" s="110"/>
      <c r="BO90" s="110"/>
      <c r="BP90" s="110"/>
      <c r="BQ90" s="110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9" ht="38.25" customHeight="1" x14ac:dyDescent="0.2">
      <c r="A91" s="94">
        <v>0</v>
      </c>
      <c r="B91" s="94"/>
      <c r="C91" s="133" t="s">
        <v>114</v>
      </c>
      <c r="D91" s="116"/>
      <c r="E91" s="116"/>
      <c r="F91" s="116"/>
      <c r="G91" s="116"/>
      <c r="H91" s="116"/>
      <c r="I91" s="117"/>
      <c r="J91" s="134" t="s">
        <v>109</v>
      </c>
      <c r="K91" s="134"/>
      <c r="L91" s="134"/>
      <c r="M91" s="134"/>
      <c r="N91" s="134"/>
      <c r="O91" s="134" t="s">
        <v>113</v>
      </c>
      <c r="P91" s="134"/>
      <c r="Q91" s="134"/>
      <c r="R91" s="134"/>
      <c r="S91" s="134"/>
      <c r="T91" s="134"/>
      <c r="U91" s="134"/>
      <c r="V91" s="134"/>
      <c r="W91" s="134"/>
      <c r="X91" s="134"/>
      <c r="Y91" s="110">
        <v>0</v>
      </c>
      <c r="Z91" s="110"/>
      <c r="AA91" s="110"/>
      <c r="AB91" s="110"/>
      <c r="AC91" s="110"/>
      <c r="AD91" s="110">
        <v>2955000</v>
      </c>
      <c r="AE91" s="110"/>
      <c r="AF91" s="110"/>
      <c r="AG91" s="110"/>
      <c r="AH91" s="110"/>
      <c r="AI91" s="110">
        <v>2955000</v>
      </c>
      <c r="AJ91" s="110"/>
      <c r="AK91" s="110"/>
      <c r="AL91" s="110"/>
      <c r="AM91" s="110"/>
      <c r="AN91" s="110">
        <v>0</v>
      </c>
      <c r="AO91" s="110"/>
      <c r="AP91" s="110"/>
      <c r="AQ91" s="110"/>
      <c r="AR91" s="110"/>
      <c r="AS91" s="110">
        <v>2954744</v>
      </c>
      <c r="AT91" s="110"/>
      <c r="AU91" s="110"/>
      <c r="AV91" s="110"/>
      <c r="AW91" s="110"/>
      <c r="AX91" s="110">
        <v>2954744</v>
      </c>
      <c r="AY91" s="110"/>
      <c r="AZ91" s="110"/>
      <c r="BA91" s="110"/>
      <c r="BB91" s="110"/>
      <c r="BC91" s="110">
        <f>AN91-Y91</f>
        <v>0</v>
      </c>
      <c r="BD91" s="110"/>
      <c r="BE91" s="110"/>
      <c r="BF91" s="110"/>
      <c r="BG91" s="110"/>
      <c r="BH91" s="110">
        <f>AS91-AD91</f>
        <v>-256</v>
      </c>
      <c r="BI91" s="110"/>
      <c r="BJ91" s="110"/>
      <c r="BK91" s="110"/>
      <c r="BL91" s="110"/>
      <c r="BM91" s="110">
        <v>-256</v>
      </c>
      <c r="BN91" s="110"/>
      <c r="BO91" s="110"/>
      <c r="BP91" s="110"/>
      <c r="BQ91" s="110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9" s="122" customFormat="1" ht="15.75" x14ac:dyDescent="0.2">
      <c r="A92" s="125">
        <v>0</v>
      </c>
      <c r="B92" s="125"/>
      <c r="C92" s="132" t="s">
        <v>115</v>
      </c>
      <c r="D92" s="120"/>
      <c r="E92" s="120"/>
      <c r="F92" s="120"/>
      <c r="G92" s="120"/>
      <c r="H92" s="120"/>
      <c r="I92" s="121"/>
      <c r="J92" s="129" t="s">
        <v>107</v>
      </c>
      <c r="K92" s="129"/>
      <c r="L92" s="129"/>
      <c r="M92" s="129"/>
      <c r="N92" s="129"/>
      <c r="O92" s="129" t="s">
        <v>107</v>
      </c>
      <c r="P92" s="129"/>
      <c r="Q92" s="129"/>
      <c r="R92" s="129"/>
      <c r="S92" s="129"/>
      <c r="T92" s="129"/>
      <c r="U92" s="129"/>
      <c r="V92" s="129"/>
      <c r="W92" s="129"/>
      <c r="X92" s="129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11"/>
      <c r="BI92" s="111"/>
      <c r="BJ92" s="111"/>
      <c r="BK92" s="111"/>
      <c r="BL92" s="111"/>
      <c r="BM92" s="111"/>
      <c r="BN92" s="111"/>
      <c r="BO92" s="111"/>
      <c r="BP92" s="111"/>
      <c r="BQ92" s="111"/>
      <c r="BR92" s="130"/>
      <c r="BS92" s="130"/>
      <c r="BT92" s="130"/>
      <c r="BU92" s="130"/>
      <c r="BV92" s="130"/>
      <c r="BW92" s="130"/>
      <c r="BX92" s="130"/>
      <c r="BY92" s="130"/>
      <c r="BZ92" s="131"/>
    </row>
    <row r="93" spans="1:79" ht="132.75" customHeight="1" x14ac:dyDescent="0.2">
      <c r="A93" s="94">
        <v>0</v>
      </c>
      <c r="B93" s="94"/>
      <c r="C93" s="133" t="s">
        <v>116</v>
      </c>
      <c r="D93" s="116"/>
      <c r="E93" s="116"/>
      <c r="F93" s="116"/>
      <c r="G93" s="116"/>
      <c r="H93" s="116"/>
      <c r="I93" s="117"/>
      <c r="J93" s="134" t="s">
        <v>112</v>
      </c>
      <c r="K93" s="134"/>
      <c r="L93" s="134"/>
      <c r="M93" s="134"/>
      <c r="N93" s="134"/>
      <c r="O93" s="133" t="s">
        <v>117</v>
      </c>
      <c r="P93" s="116"/>
      <c r="Q93" s="116"/>
      <c r="R93" s="116"/>
      <c r="S93" s="116"/>
      <c r="T93" s="116"/>
      <c r="U93" s="116"/>
      <c r="V93" s="116"/>
      <c r="W93" s="116"/>
      <c r="X93" s="117"/>
      <c r="Y93" s="110">
        <v>14</v>
      </c>
      <c r="Z93" s="110"/>
      <c r="AA93" s="110"/>
      <c r="AB93" s="110"/>
      <c r="AC93" s="110"/>
      <c r="AD93" s="110">
        <v>3</v>
      </c>
      <c r="AE93" s="110"/>
      <c r="AF93" s="110"/>
      <c r="AG93" s="110"/>
      <c r="AH93" s="110"/>
      <c r="AI93" s="110">
        <v>17</v>
      </c>
      <c r="AJ93" s="110"/>
      <c r="AK93" s="110"/>
      <c r="AL93" s="110"/>
      <c r="AM93" s="110"/>
      <c r="AN93" s="110">
        <v>14</v>
      </c>
      <c r="AO93" s="110"/>
      <c r="AP93" s="110"/>
      <c r="AQ93" s="110"/>
      <c r="AR93" s="110"/>
      <c r="AS93" s="110">
        <v>3</v>
      </c>
      <c r="AT93" s="110"/>
      <c r="AU93" s="110"/>
      <c r="AV93" s="110"/>
      <c r="AW93" s="110"/>
      <c r="AX93" s="110">
        <v>17</v>
      </c>
      <c r="AY93" s="110"/>
      <c r="AZ93" s="110"/>
      <c r="BA93" s="110"/>
      <c r="BB93" s="110"/>
      <c r="BC93" s="110">
        <f>AN93-Y93</f>
        <v>0</v>
      </c>
      <c r="BD93" s="110"/>
      <c r="BE93" s="110"/>
      <c r="BF93" s="110"/>
      <c r="BG93" s="110"/>
      <c r="BH93" s="110">
        <f>AS93-AD93</f>
        <v>0</v>
      </c>
      <c r="BI93" s="110"/>
      <c r="BJ93" s="110"/>
      <c r="BK93" s="110"/>
      <c r="BL93" s="110"/>
      <c r="BM93" s="110">
        <v>0</v>
      </c>
      <c r="BN93" s="110"/>
      <c r="BO93" s="110"/>
      <c r="BP93" s="110"/>
      <c r="BQ93" s="110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9" ht="38.25" customHeight="1" x14ac:dyDescent="0.2">
      <c r="A94" s="94">
        <v>0</v>
      </c>
      <c r="B94" s="94"/>
      <c r="C94" s="133" t="s">
        <v>118</v>
      </c>
      <c r="D94" s="116"/>
      <c r="E94" s="116"/>
      <c r="F94" s="116"/>
      <c r="G94" s="116"/>
      <c r="H94" s="116"/>
      <c r="I94" s="117"/>
      <c r="J94" s="134" t="s">
        <v>112</v>
      </c>
      <c r="K94" s="134"/>
      <c r="L94" s="134"/>
      <c r="M94" s="134"/>
      <c r="N94" s="134"/>
      <c r="O94" s="133" t="s">
        <v>113</v>
      </c>
      <c r="P94" s="116"/>
      <c r="Q94" s="116"/>
      <c r="R94" s="116"/>
      <c r="S94" s="116"/>
      <c r="T94" s="116"/>
      <c r="U94" s="116"/>
      <c r="V94" s="116"/>
      <c r="W94" s="116"/>
      <c r="X94" s="117"/>
      <c r="Y94" s="110">
        <v>0</v>
      </c>
      <c r="Z94" s="110"/>
      <c r="AA94" s="110"/>
      <c r="AB94" s="110"/>
      <c r="AC94" s="110"/>
      <c r="AD94" s="110">
        <v>1</v>
      </c>
      <c r="AE94" s="110"/>
      <c r="AF94" s="110"/>
      <c r="AG94" s="110"/>
      <c r="AH94" s="110"/>
      <c r="AI94" s="110">
        <v>1</v>
      </c>
      <c r="AJ94" s="110"/>
      <c r="AK94" s="110"/>
      <c r="AL94" s="110"/>
      <c r="AM94" s="110"/>
      <c r="AN94" s="110">
        <v>0</v>
      </c>
      <c r="AO94" s="110"/>
      <c r="AP94" s="110"/>
      <c r="AQ94" s="110"/>
      <c r="AR94" s="110"/>
      <c r="AS94" s="110">
        <v>1</v>
      </c>
      <c r="AT94" s="110"/>
      <c r="AU94" s="110"/>
      <c r="AV94" s="110"/>
      <c r="AW94" s="110"/>
      <c r="AX94" s="110">
        <v>1</v>
      </c>
      <c r="AY94" s="110"/>
      <c r="AZ94" s="110"/>
      <c r="BA94" s="110"/>
      <c r="BB94" s="110"/>
      <c r="BC94" s="110">
        <f>AN94-Y94</f>
        <v>0</v>
      </c>
      <c r="BD94" s="110"/>
      <c r="BE94" s="110"/>
      <c r="BF94" s="110"/>
      <c r="BG94" s="110"/>
      <c r="BH94" s="110">
        <f>AS94-AD94</f>
        <v>0</v>
      </c>
      <c r="BI94" s="110"/>
      <c r="BJ94" s="110"/>
      <c r="BK94" s="110"/>
      <c r="BL94" s="110"/>
      <c r="BM94" s="110">
        <v>0</v>
      </c>
      <c r="BN94" s="110"/>
      <c r="BO94" s="110"/>
      <c r="BP94" s="110"/>
      <c r="BQ94" s="110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9" s="122" customFormat="1" ht="15.75" x14ac:dyDescent="0.2">
      <c r="A95" s="125">
        <v>0</v>
      </c>
      <c r="B95" s="125"/>
      <c r="C95" s="132" t="s">
        <v>119</v>
      </c>
      <c r="D95" s="120"/>
      <c r="E95" s="120"/>
      <c r="F95" s="120"/>
      <c r="G95" s="120"/>
      <c r="H95" s="120"/>
      <c r="I95" s="121"/>
      <c r="J95" s="129" t="s">
        <v>107</v>
      </c>
      <c r="K95" s="129"/>
      <c r="L95" s="129"/>
      <c r="M95" s="129"/>
      <c r="N95" s="129"/>
      <c r="O95" s="132" t="s">
        <v>107</v>
      </c>
      <c r="P95" s="120"/>
      <c r="Q95" s="120"/>
      <c r="R95" s="120"/>
      <c r="S95" s="120"/>
      <c r="T95" s="120"/>
      <c r="U95" s="120"/>
      <c r="V95" s="120"/>
      <c r="W95" s="120"/>
      <c r="X95" s="12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  <c r="BH95" s="111"/>
      <c r="BI95" s="111"/>
      <c r="BJ95" s="111"/>
      <c r="BK95" s="111"/>
      <c r="BL95" s="111"/>
      <c r="BM95" s="111"/>
      <c r="BN95" s="111"/>
      <c r="BO95" s="111"/>
      <c r="BP95" s="111"/>
      <c r="BQ95" s="111"/>
      <c r="BR95" s="130"/>
      <c r="BS95" s="130"/>
      <c r="BT95" s="130"/>
      <c r="BU95" s="130"/>
      <c r="BV95" s="130"/>
      <c r="BW95" s="130"/>
      <c r="BX95" s="130"/>
      <c r="BY95" s="130"/>
      <c r="BZ95" s="131"/>
    </row>
    <row r="96" spans="1:79" ht="25.5" customHeight="1" x14ac:dyDescent="0.2">
      <c r="A96" s="94">
        <v>0</v>
      </c>
      <c r="B96" s="94"/>
      <c r="C96" s="133" t="s">
        <v>120</v>
      </c>
      <c r="D96" s="116"/>
      <c r="E96" s="116"/>
      <c r="F96" s="116"/>
      <c r="G96" s="116"/>
      <c r="H96" s="116"/>
      <c r="I96" s="117"/>
      <c r="J96" s="134" t="s">
        <v>109</v>
      </c>
      <c r="K96" s="134"/>
      <c r="L96" s="134"/>
      <c r="M96" s="134"/>
      <c r="N96" s="134"/>
      <c r="O96" s="133" t="s">
        <v>121</v>
      </c>
      <c r="P96" s="116"/>
      <c r="Q96" s="116"/>
      <c r="R96" s="116"/>
      <c r="S96" s="116"/>
      <c r="T96" s="116"/>
      <c r="U96" s="116"/>
      <c r="V96" s="116"/>
      <c r="W96" s="116"/>
      <c r="X96" s="117"/>
      <c r="Y96" s="110">
        <v>668353.14</v>
      </c>
      <c r="Z96" s="110"/>
      <c r="AA96" s="110"/>
      <c r="AB96" s="110"/>
      <c r="AC96" s="110"/>
      <c r="AD96" s="110">
        <v>2137499.33</v>
      </c>
      <c r="AE96" s="110"/>
      <c r="AF96" s="110"/>
      <c r="AG96" s="110"/>
      <c r="AH96" s="110"/>
      <c r="AI96" s="110">
        <v>2805852.47</v>
      </c>
      <c r="AJ96" s="110"/>
      <c r="AK96" s="110"/>
      <c r="AL96" s="110"/>
      <c r="AM96" s="110"/>
      <c r="AN96" s="110">
        <v>666649.65</v>
      </c>
      <c r="AO96" s="110"/>
      <c r="AP96" s="110"/>
      <c r="AQ96" s="110"/>
      <c r="AR96" s="110"/>
      <c r="AS96" s="110">
        <v>1993832.33</v>
      </c>
      <c r="AT96" s="110"/>
      <c r="AU96" s="110"/>
      <c r="AV96" s="110"/>
      <c r="AW96" s="110"/>
      <c r="AX96" s="110">
        <v>2660481.98</v>
      </c>
      <c r="AY96" s="110"/>
      <c r="AZ96" s="110"/>
      <c r="BA96" s="110"/>
      <c r="BB96" s="110"/>
      <c r="BC96" s="110">
        <f>AN96-Y96</f>
        <v>-1703.4899999999907</v>
      </c>
      <c r="BD96" s="110"/>
      <c r="BE96" s="110"/>
      <c r="BF96" s="110"/>
      <c r="BG96" s="110"/>
      <c r="BH96" s="110">
        <f>AS96-AD96</f>
        <v>-143667</v>
      </c>
      <c r="BI96" s="110"/>
      <c r="BJ96" s="110"/>
      <c r="BK96" s="110"/>
      <c r="BL96" s="110"/>
      <c r="BM96" s="110">
        <v>-145370.49000000022</v>
      </c>
      <c r="BN96" s="110"/>
      <c r="BO96" s="110"/>
      <c r="BP96" s="110"/>
      <c r="BQ96" s="110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9" ht="38.25" customHeight="1" x14ac:dyDescent="0.2">
      <c r="A97" s="94">
        <v>0</v>
      </c>
      <c r="B97" s="94"/>
      <c r="C97" s="133" t="s">
        <v>122</v>
      </c>
      <c r="D97" s="116"/>
      <c r="E97" s="116"/>
      <c r="F97" s="116"/>
      <c r="G97" s="116"/>
      <c r="H97" s="116"/>
      <c r="I97" s="117"/>
      <c r="J97" s="134" t="s">
        <v>109</v>
      </c>
      <c r="K97" s="134"/>
      <c r="L97" s="134"/>
      <c r="M97" s="134"/>
      <c r="N97" s="134"/>
      <c r="O97" s="133" t="s">
        <v>123</v>
      </c>
      <c r="P97" s="116"/>
      <c r="Q97" s="116"/>
      <c r="R97" s="116"/>
      <c r="S97" s="116"/>
      <c r="T97" s="116"/>
      <c r="U97" s="116"/>
      <c r="V97" s="116"/>
      <c r="W97" s="116"/>
      <c r="X97" s="117"/>
      <c r="Y97" s="110">
        <v>0</v>
      </c>
      <c r="Z97" s="110"/>
      <c r="AA97" s="110"/>
      <c r="AB97" s="110"/>
      <c r="AC97" s="110"/>
      <c r="AD97" s="110">
        <v>2955000</v>
      </c>
      <c r="AE97" s="110"/>
      <c r="AF97" s="110"/>
      <c r="AG97" s="110"/>
      <c r="AH97" s="110"/>
      <c r="AI97" s="110">
        <v>2955000</v>
      </c>
      <c r="AJ97" s="110"/>
      <c r="AK97" s="110"/>
      <c r="AL97" s="110"/>
      <c r="AM97" s="110"/>
      <c r="AN97" s="110">
        <v>0</v>
      </c>
      <c r="AO97" s="110"/>
      <c r="AP97" s="110"/>
      <c r="AQ97" s="110"/>
      <c r="AR97" s="110"/>
      <c r="AS97" s="110">
        <v>2954744</v>
      </c>
      <c r="AT97" s="110"/>
      <c r="AU97" s="110"/>
      <c r="AV97" s="110"/>
      <c r="AW97" s="110"/>
      <c r="AX97" s="110">
        <v>2954744</v>
      </c>
      <c r="AY97" s="110"/>
      <c r="AZ97" s="110"/>
      <c r="BA97" s="110"/>
      <c r="BB97" s="110"/>
      <c r="BC97" s="110">
        <f>AN97-Y97</f>
        <v>0</v>
      </c>
      <c r="BD97" s="110"/>
      <c r="BE97" s="110"/>
      <c r="BF97" s="110"/>
      <c r="BG97" s="110"/>
      <c r="BH97" s="110">
        <f>AS97-AD97</f>
        <v>-256</v>
      </c>
      <c r="BI97" s="110"/>
      <c r="BJ97" s="110"/>
      <c r="BK97" s="110"/>
      <c r="BL97" s="110"/>
      <c r="BM97" s="110">
        <v>-256</v>
      </c>
      <c r="BN97" s="110"/>
      <c r="BO97" s="110"/>
      <c r="BP97" s="110"/>
      <c r="BQ97" s="110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9" s="122" customFormat="1" ht="15.75" x14ac:dyDescent="0.2">
      <c r="A98" s="125">
        <v>0</v>
      </c>
      <c r="B98" s="125"/>
      <c r="C98" s="132" t="s">
        <v>124</v>
      </c>
      <c r="D98" s="120"/>
      <c r="E98" s="120"/>
      <c r="F98" s="120"/>
      <c r="G98" s="120"/>
      <c r="H98" s="120"/>
      <c r="I98" s="121"/>
      <c r="J98" s="129" t="s">
        <v>107</v>
      </c>
      <c r="K98" s="129"/>
      <c r="L98" s="129"/>
      <c r="M98" s="129"/>
      <c r="N98" s="129"/>
      <c r="O98" s="132" t="s">
        <v>107</v>
      </c>
      <c r="P98" s="120"/>
      <c r="Q98" s="120"/>
      <c r="R98" s="120"/>
      <c r="S98" s="120"/>
      <c r="T98" s="120"/>
      <c r="U98" s="120"/>
      <c r="V98" s="120"/>
      <c r="W98" s="120"/>
      <c r="X98" s="12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11"/>
      <c r="BI98" s="111"/>
      <c r="BJ98" s="111"/>
      <c r="BK98" s="111"/>
      <c r="BL98" s="111"/>
      <c r="BM98" s="111"/>
      <c r="BN98" s="111"/>
      <c r="BO98" s="111"/>
      <c r="BP98" s="111"/>
      <c r="BQ98" s="111"/>
      <c r="BR98" s="130"/>
      <c r="BS98" s="130"/>
      <c r="BT98" s="130"/>
      <c r="BU98" s="130"/>
      <c r="BV98" s="130"/>
      <c r="BW98" s="130"/>
      <c r="BX98" s="130"/>
      <c r="BY98" s="130"/>
      <c r="BZ98" s="131"/>
    </row>
    <row r="99" spans="1:79" ht="114.75" customHeight="1" x14ac:dyDescent="0.2">
      <c r="A99" s="94">
        <v>0</v>
      </c>
      <c r="B99" s="94"/>
      <c r="C99" s="133" t="s">
        <v>125</v>
      </c>
      <c r="D99" s="116"/>
      <c r="E99" s="116"/>
      <c r="F99" s="116"/>
      <c r="G99" s="116"/>
      <c r="H99" s="116"/>
      <c r="I99" s="117"/>
      <c r="J99" s="134" t="s">
        <v>126</v>
      </c>
      <c r="K99" s="134"/>
      <c r="L99" s="134"/>
      <c r="M99" s="134"/>
      <c r="N99" s="134"/>
      <c r="O99" s="133" t="s">
        <v>127</v>
      </c>
      <c r="P99" s="116"/>
      <c r="Q99" s="116"/>
      <c r="R99" s="116"/>
      <c r="S99" s="116"/>
      <c r="T99" s="116"/>
      <c r="U99" s="116"/>
      <c r="V99" s="116"/>
      <c r="W99" s="116"/>
      <c r="X99" s="117"/>
      <c r="Y99" s="110">
        <v>100</v>
      </c>
      <c r="Z99" s="110"/>
      <c r="AA99" s="110"/>
      <c r="AB99" s="110"/>
      <c r="AC99" s="110"/>
      <c r="AD99" s="110">
        <v>100</v>
      </c>
      <c r="AE99" s="110"/>
      <c r="AF99" s="110"/>
      <c r="AG99" s="110"/>
      <c r="AH99" s="110"/>
      <c r="AI99" s="110">
        <v>200</v>
      </c>
      <c r="AJ99" s="110"/>
      <c r="AK99" s="110"/>
      <c r="AL99" s="110"/>
      <c r="AM99" s="110"/>
      <c r="AN99" s="110">
        <v>99.75</v>
      </c>
      <c r="AO99" s="110"/>
      <c r="AP99" s="110"/>
      <c r="AQ99" s="110"/>
      <c r="AR99" s="110"/>
      <c r="AS99" s="110">
        <v>93.28</v>
      </c>
      <c r="AT99" s="110"/>
      <c r="AU99" s="110"/>
      <c r="AV99" s="110"/>
      <c r="AW99" s="110"/>
      <c r="AX99" s="110">
        <v>193.03</v>
      </c>
      <c r="AY99" s="110"/>
      <c r="AZ99" s="110"/>
      <c r="BA99" s="110"/>
      <c r="BB99" s="110"/>
      <c r="BC99" s="110">
        <f>AN99-Y99</f>
        <v>-0.25</v>
      </c>
      <c r="BD99" s="110"/>
      <c r="BE99" s="110"/>
      <c r="BF99" s="110"/>
      <c r="BG99" s="110"/>
      <c r="BH99" s="110">
        <f>AS99-AD99</f>
        <v>-6.7199999999999989</v>
      </c>
      <c r="BI99" s="110"/>
      <c r="BJ99" s="110"/>
      <c r="BK99" s="110"/>
      <c r="BL99" s="110"/>
      <c r="BM99" s="110">
        <v>-6.9699999999999989</v>
      </c>
      <c r="BN99" s="110"/>
      <c r="BO99" s="110"/>
      <c r="BP99" s="110"/>
      <c r="BQ99" s="110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9" ht="51" customHeight="1" x14ac:dyDescent="0.2">
      <c r="A100" s="94">
        <v>0</v>
      </c>
      <c r="B100" s="94"/>
      <c r="C100" s="133" t="s">
        <v>128</v>
      </c>
      <c r="D100" s="116"/>
      <c r="E100" s="116"/>
      <c r="F100" s="116"/>
      <c r="G100" s="116"/>
      <c r="H100" s="116"/>
      <c r="I100" s="117"/>
      <c r="J100" s="134" t="s">
        <v>126</v>
      </c>
      <c r="K100" s="134"/>
      <c r="L100" s="134"/>
      <c r="M100" s="134"/>
      <c r="N100" s="134"/>
      <c r="O100" s="133"/>
      <c r="P100" s="116"/>
      <c r="Q100" s="116"/>
      <c r="R100" s="116"/>
      <c r="S100" s="116"/>
      <c r="T100" s="116"/>
      <c r="U100" s="116"/>
      <c r="V100" s="116"/>
      <c r="W100" s="116"/>
      <c r="X100" s="117"/>
      <c r="Y100" s="110">
        <v>0</v>
      </c>
      <c r="Z100" s="110"/>
      <c r="AA100" s="110"/>
      <c r="AB100" s="110"/>
      <c r="AC100" s="110"/>
      <c r="AD100" s="110">
        <v>100</v>
      </c>
      <c r="AE100" s="110"/>
      <c r="AF100" s="110"/>
      <c r="AG100" s="110"/>
      <c r="AH100" s="110"/>
      <c r="AI100" s="110">
        <v>100</v>
      </c>
      <c r="AJ100" s="110"/>
      <c r="AK100" s="110"/>
      <c r="AL100" s="110"/>
      <c r="AM100" s="110"/>
      <c r="AN100" s="110">
        <v>0</v>
      </c>
      <c r="AO100" s="110"/>
      <c r="AP100" s="110"/>
      <c r="AQ100" s="110"/>
      <c r="AR100" s="110"/>
      <c r="AS100" s="110">
        <v>100</v>
      </c>
      <c r="AT100" s="110"/>
      <c r="AU100" s="110"/>
      <c r="AV100" s="110"/>
      <c r="AW100" s="110"/>
      <c r="AX100" s="110">
        <v>100</v>
      </c>
      <c r="AY100" s="110"/>
      <c r="AZ100" s="110"/>
      <c r="BA100" s="110"/>
      <c r="BB100" s="110"/>
      <c r="BC100" s="110">
        <f>AN100-Y100</f>
        <v>0</v>
      </c>
      <c r="BD100" s="110"/>
      <c r="BE100" s="110"/>
      <c r="BF100" s="110"/>
      <c r="BG100" s="110"/>
      <c r="BH100" s="110">
        <f>AS100-AD100</f>
        <v>0</v>
      </c>
      <c r="BI100" s="110"/>
      <c r="BJ100" s="110"/>
      <c r="BK100" s="110"/>
      <c r="BL100" s="110"/>
      <c r="BM100" s="110">
        <v>0</v>
      </c>
      <c r="BN100" s="110"/>
      <c r="BO100" s="110"/>
      <c r="BP100" s="110"/>
      <c r="BQ100" s="110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9" ht="15.75" x14ac:dyDescent="0.2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9" ht="15.75" customHeight="1" x14ac:dyDescent="0.2">
      <c r="A102" s="41" t="s">
        <v>63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</row>
    <row r="103" spans="1:79" ht="9" customHeight="1" x14ac:dyDescent="0.2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9" ht="45" customHeight="1" x14ac:dyDescent="0.2">
      <c r="A104" s="51" t="s">
        <v>3</v>
      </c>
      <c r="B104" s="53"/>
      <c r="C104" s="51" t="s">
        <v>6</v>
      </c>
      <c r="D104" s="52"/>
      <c r="E104" s="52"/>
      <c r="F104" s="52"/>
      <c r="G104" s="52"/>
      <c r="H104" s="52"/>
      <c r="I104" s="53"/>
      <c r="J104" s="51" t="s">
        <v>5</v>
      </c>
      <c r="K104" s="52"/>
      <c r="L104" s="52"/>
      <c r="M104" s="52"/>
      <c r="N104" s="53"/>
      <c r="O104" s="42" t="s">
        <v>64</v>
      </c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4"/>
      <c r="BR104" s="10"/>
      <c r="BS104" s="10"/>
      <c r="BT104" s="10"/>
      <c r="BU104" s="10"/>
      <c r="BV104" s="10"/>
      <c r="BW104" s="10"/>
      <c r="BX104" s="10"/>
      <c r="BY104" s="10"/>
      <c r="BZ104" s="9"/>
    </row>
    <row r="105" spans="1:79" s="38" customFormat="1" ht="15.95" customHeight="1" x14ac:dyDescent="0.2">
      <c r="A105" s="93">
        <v>1</v>
      </c>
      <c r="B105" s="93"/>
      <c r="C105" s="93">
        <v>2</v>
      </c>
      <c r="D105" s="93"/>
      <c r="E105" s="93"/>
      <c r="F105" s="93"/>
      <c r="G105" s="93"/>
      <c r="H105" s="93"/>
      <c r="I105" s="93"/>
      <c r="J105" s="93">
        <v>3</v>
      </c>
      <c r="K105" s="93"/>
      <c r="L105" s="93"/>
      <c r="M105" s="93"/>
      <c r="N105" s="93"/>
      <c r="O105" s="45">
        <v>4</v>
      </c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7"/>
      <c r="BR105" s="36"/>
      <c r="BS105" s="36"/>
      <c r="BT105" s="36"/>
      <c r="BU105" s="36"/>
      <c r="BV105" s="36"/>
      <c r="BW105" s="36"/>
      <c r="BX105" s="36"/>
      <c r="BY105" s="36"/>
      <c r="BZ105" s="37"/>
    </row>
    <row r="106" spans="1:79" s="38" customFormat="1" ht="12.75" hidden="1" customHeight="1" x14ac:dyDescent="0.2">
      <c r="A106" s="50" t="s">
        <v>36</v>
      </c>
      <c r="B106" s="50"/>
      <c r="C106" s="90" t="s">
        <v>14</v>
      </c>
      <c r="D106" s="91"/>
      <c r="E106" s="91"/>
      <c r="F106" s="91"/>
      <c r="G106" s="91"/>
      <c r="H106" s="91"/>
      <c r="I106" s="92"/>
      <c r="J106" s="50" t="s">
        <v>15</v>
      </c>
      <c r="K106" s="50"/>
      <c r="L106" s="50"/>
      <c r="M106" s="50"/>
      <c r="N106" s="50"/>
      <c r="O106" s="85" t="s">
        <v>72</v>
      </c>
      <c r="P106" s="86"/>
      <c r="Q106" s="86"/>
      <c r="R106" s="86"/>
      <c r="S106" s="86"/>
      <c r="T106" s="86"/>
      <c r="U106" s="86"/>
      <c r="V106" s="86"/>
      <c r="W106" s="86"/>
      <c r="X106" s="86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  <c r="BD106" s="87"/>
      <c r="BE106" s="87"/>
      <c r="BF106" s="87"/>
      <c r="BG106" s="87"/>
      <c r="BH106" s="87"/>
      <c r="BI106" s="87"/>
      <c r="BJ106" s="87"/>
      <c r="BK106" s="87"/>
      <c r="BL106" s="87"/>
      <c r="BM106" s="87"/>
      <c r="BN106" s="87"/>
      <c r="BO106" s="87"/>
      <c r="BP106" s="87"/>
      <c r="BQ106" s="88"/>
      <c r="BR106" s="39"/>
      <c r="BS106" s="39"/>
      <c r="BT106" s="37"/>
      <c r="BU106" s="37"/>
      <c r="BV106" s="37"/>
      <c r="BW106" s="37"/>
      <c r="BX106" s="37"/>
      <c r="BY106" s="37"/>
      <c r="BZ106" s="37"/>
      <c r="CA106" s="38" t="s">
        <v>71</v>
      </c>
    </row>
    <row r="107" spans="1:79" s="141" customFormat="1" ht="15.75" x14ac:dyDescent="0.2">
      <c r="A107" s="78">
        <v>0</v>
      </c>
      <c r="B107" s="78"/>
      <c r="C107" s="78" t="s">
        <v>106</v>
      </c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135"/>
      <c r="P107" s="136"/>
      <c r="Q107" s="136"/>
      <c r="R107" s="136"/>
      <c r="S107" s="136"/>
      <c r="T107" s="136"/>
      <c r="U107" s="136"/>
      <c r="V107" s="136"/>
      <c r="W107" s="136"/>
      <c r="X107" s="136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7"/>
      <c r="BF107" s="137"/>
      <c r="BG107" s="137"/>
      <c r="BH107" s="137"/>
      <c r="BI107" s="137"/>
      <c r="BJ107" s="137"/>
      <c r="BK107" s="137"/>
      <c r="BL107" s="137"/>
      <c r="BM107" s="137"/>
      <c r="BN107" s="137"/>
      <c r="BO107" s="137"/>
      <c r="BP107" s="137"/>
      <c r="BQ107" s="138"/>
      <c r="BR107" s="139"/>
      <c r="BS107" s="139"/>
      <c r="BT107" s="139"/>
      <c r="BU107" s="139"/>
      <c r="BV107" s="139"/>
      <c r="BW107" s="139"/>
      <c r="BX107" s="139"/>
      <c r="BY107" s="139"/>
      <c r="BZ107" s="140"/>
      <c r="CA107" s="141" t="s">
        <v>66</v>
      </c>
    </row>
    <row r="108" spans="1:79" s="141" customFormat="1" ht="15.75" x14ac:dyDescent="0.2">
      <c r="A108" s="78">
        <v>0</v>
      </c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135"/>
      <c r="P108" s="136"/>
      <c r="Q108" s="136"/>
      <c r="R108" s="136"/>
      <c r="S108" s="136"/>
      <c r="T108" s="136"/>
      <c r="U108" s="136"/>
      <c r="V108" s="136"/>
      <c r="W108" s="136"/>
      <c r="X108" s="136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37"/>
      <c r="AZ108" s="137"/>
      <c r="BA108" s="137"/>
      <c r="BB108" s="137"/>
      <c r="BC108" s="137"/>
      <c r="BD108" s="137"/>
      <c r="BE108" s="137"/>
      <c r="BF108" s="137"/>
      <c r="BG108" s="137"/>
      <c r="BH108" s="137"/>
      <c r="BI108" s="137"/>
      <c r="BJ108" s="137"/>
      <c r="BK108" s="137"/>
      <c r="BL108" s="137"/>
      <c r="BM108" s="137"/>
      <c r="BN108" s="137"/>
      <c r="BO108" s="137"/>
      <c r="BP108" s="137"/>
      <c r="BQ108" s="138"/>
      <c r="BR108" s="139"/>
      <c r="BS108" s="139"/>
      <c r="BT108" s="139"/>
      <c r="BU108" s="139"/>
      <c r="BV108" s="139"/>
      <c r="BW108" s="139"/>
      <c r="BX108" s="139"/>
      <c r="BY108" s="139"/>
      <c r="BZ108" s="140"/>
    </row>
    <row r="109" spans="1:79" s="38" customFormat="1" ht="41.25" customHeight="1" x14ac:dyDescent="0.2">
      <c r="A109" s="50">
        <v>0</v>
      </c>
      <c r="B109" s="50"/>
      <c r="C109" s="85" t="s">
        <v>108</v>
      </c>
      <c r="D109" s="116"/>
      <c r="E109" s="116"/>
      <c r="F109" s="116"/>
      <c r="G109" s="116"/>
      <c r="H109" s="116"/>
      <c r="I109" s="117"/>
      <c r="J109" s="50" t="s">
        <v>109</v>
      </c>
      <c r="K109" s="50"/>
      <c r="L109" s="50"/>
      <c r="M109" s="50"/>
      <c r="N109" s="50"/>
      <c r="O109" s="48" t="s">
        <v>129</v>
      </c>
      <c r="P109" s="49"/>
      <c r="Q109" s="49"/>
      <c r="R109" s="49"/>
      <c r="S109" s="49"/>
      <c r="T109" s="49"/>
      <c r="U109" s="49"/>
      <c r="V109" s="49"/>
      <c r="W109" s="49"/>
      <c r="X109" s="49"/>
      <c r="Y109" s="143"/>
      <c r="Z109" s="143"/>
      <c r="AA109" s="143"/>
      <c r="AB109" s="143"/>
      <c r="AC109" s="143"/>
      <c r="AD109" s="143"/>
      <c r="AE109" s="143"/>
      <c r="AF109" s="143"/>
      <c r="AG109" s="143"/>
      <c r="AH109" s="143"/>
      <c r="AI109" s="143"/>
      <c r="AJ109" s="143"/>
      <c r="AK109" s="143"/>
      <c r="AL109" s="143"/>
      <c r="AM109" s="143"/>
      <c r="AN109" s="143"/>
      <c r="AO109" s="143"/>
      <c r="AP109" s="143"/>
      <c r="AQ109" s="143"/>
      <c r="AR109" s="143"/>
      <c r="AS109" s="143"/>
      <c r="AT109" s="143"/>
      <c r="AU109" s="143"/>
      <c r="AV109" s="143"/>
      <c r="AW109" s="143"/>
      <c r="AX109" s="143"/>
      <c r="AY109" s="143"/>
      <c r="AZ109" s="143"/>
      <c r="BA109" s="143"/>
      <c r="BB109" s="143"/>
      <c r="BC109" s="143"/>
      <c r="BD109" s="143"/>
      <c r="BE109" s="143"/>
      <c r="BF109" s="143"/>
      <c r="BG109" s="143"/>
      <c r="BH109" s="143"/>
      <c r="BI109" s="143"/>
      <c r="BJ109" s="143"/>
      <c r="BK109" s="143"/>
      <c r="BL109" s="143"/>
      <c r="BM109" s="143"/>
      <c r="BN109" s="143"/>
      <c r="BO109" s="143"/>
      <c r="BP109" s="143"/>
      <c r="BQ109" s="144"/>
      <c r="BR109" s="36"/>
      <c r="BS109" s="36"/>
      <c r="BT109" s="36"/>
      <c r="BU109" s="36"/>
      <c r="BV109" s="36"/>
      <c r="BW109" s="36"/>
      <c r="BX109" s="36"/>
      <c r="BY109" s="36"/>
      <c r="BZ109" s="37"/>
    </row>
    <row r="110" spans="1:79" s="38" customFormat="1" ht="38.25" customHeight="1" x14ac:dyDescent="0.2">
      <c r="A110" s="50">
        <v>0</v>
      </c>
      <c r="B110" s="50"/>
      <c r="C110" s="85" t="s">
        <v>114</v>
      </c>
      <c r="D110" s="116"/>
      <c r="E110" s="116"/>
      <c r="F110" s="116"/>
      <c r="G110" s="116"/>
      <c r="H110" s="116"/>
      <c r="I110" s="117"/>
      <c r="J110" s="50" t="s">
        <v>109</v>
      </c>
      <c r="K110" s="50"/>
      <c r="L110" s="50"/>
      <c r="M110" s="50"/>
      <c r="N110" s="50"/>
      <c r="O110" s="48" t="s">
        <v>130</v>
      </c>
      <c r="P110" s="49"/>
      <c r="Q110" s="49"/>
      <c r="R110" s="49"/>
      <c r="S110" s="49"/>
      <c r="T110" s="49"/>
      <c r="U110" s="49"/>
      <c r="V110" s="49"/>
      <c r="W110" s="49"/>
      <c r="X110" s="49"/>
      <c r="Y110" s="143"/>
      <c r="Z110" s="143"/>
      <c r="AA110" s="143"/>
      <c r="AB110" s="143"/>
      <c r="AC110" s="143"/>
      <c r="AD110" s="143"/>
      <c r="AE110" s="143"/>
      <c r="AF110" s="143"/>
      <c r="AG110" s="143"/>
      <c r="AH110" s="143"/>
      <c r="AI110" s="143"/>
      <c r="AJ110" s="143"/>
      <c r="AK110" s="143"/>
      <c r="AL110" s="143"/>
      <c r="AM110" s="143"/>
      <c r="AN110" s="143"/>
      <c r="AO110" s="143"/>
      <c r="AP110" s="143"/>
      <c r="AQ110" s="143"/>
      <c r="AR110" s="143"/>
      <c r="AS110" s="143"/>
      <c r="AT110" s="143"/>
      <c r="AU110" s="143"/>
      <c r="AV110" s="143"/>
      <c r="AW110" s="143"/>
      <c r="AX110" s="143"/>
      <c r="AY110" s="143"/>
      <c r="AZ110" s="143"/>
      <c r="BA110" s="143"/>
      <c r="BB110" s="143"/>
      <c r="BC110" s="143"/>
      <c r="BD110" s="143"/>
      <c r="BE110" s="143"/>
      <c r="BF110" s="143"/>
      <c r="BG110" s="143"/>
      <c r="BH110" s="143"/>
      <c r="BI110" s="143"/>
      <c r="BJ110" s="143"/>
      <c r="BK110" s="143"/>
      <c r="BL110" s="143"/>
      <c r="BM110" s="143"/>
      <c r="BN110" s="143"/>
      <c r="BO110" s="143"/>
      <c r="BP110" s="143"/>
      <c r="BQ110" s="144"/>
      <c r="BR110" s="36"/>
      <c r="BS110" s="36"/>
      <c r="BT110" s="36"/>
      <c r="BU110" s="36"/>
      <c r="BV110" s="36"/>
      <c r="BW110" s="36"/>
      <c r="BX110" s="36"/>
      <c r="BY110" s="36"/>
      <c r="BZ110" s="37"/>
    </row>
    <row r="111" spans="1:79" s="141" customFormat="1" ht="15.75" x14ac:dyDescent="0.2">
      <c r="A111" s="78">
        <v>0</v>
      </c>
      <c r="B111" s="78"/>
      <c r="C111" s="142" t="s">
        <v>115</v>
      </c>
      <c r="D111" s="120"/>
      <c r="E111" s="120"/>
      <c r="F111" s="120"/>
      <c r="G111" s="120"/>
      <c r="H111" s="120"/>
      <c r="I111" s="121"/>
      <c r="J111" s="78"/>
      <c r="K111" s="78"/>
      <c r="L111" s="78"/>
      <c r="M111" s="78"/>
      <c r="N111" s="78"/>
      <c r="O111" s="135"/>
      <c r="P111" s="136"/>
      <c r="Q111" s="136"/>
      <c r="R111" s="136"/>
      <c r="S111" s="136"/>
      <c r="T111" s="136"/>
      <c r="U111" s="136"/>
      <c r="V111" s="136"/>
      <c r="W111" s="136"/>
      <c r="X111" s="136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7"/>
      <c r="AZ111" s="137"/>
      <c r="BA111" s="137"/>
      <c r="BB111" s="137"/>
      <c r="BC111" s="137"/>
      <c r="BD111" s="137"/>
      <c r="BE111" s="137"/>
      <c r="BF111" s="137"/>
      <c r="BG111" s="137"/>
      <c r="BH111" s="137"/>
      <c r="BI111" s="137"/>
      <c r="BJ111" s="137"/>
      <c r="BK111" s="137"/>
      <c r="BL111" s="137"/>
      <c r="BM111" s="137"/>
      <c r="BN111" s="137"/>
      <c r="BO111" s="137"/>
      <c r="BP111" s="137"/>
      <c r="BQ111" s="138"/>
      <c r="BR111" s="139"/>
      <c r="BS111" s="139"/>
      <c r="BT111" s="139"/>
      <c r="BU111" s="139"/>
      <c r="BV111" s="139"/>
      <c r="BW111" s="139"/>
      <c r="BX111" s="139"/>
      <c r="BY111" s="139"/>
      <c r="BZ111" s="140"/>
    </row>
    <row r="112" spans="1:79" s="141" customFormat="1" ht="15.75" x14ac:dyDescent="0.2">
      <c r="A112" s="78">
        <v>0</v>
      </c>
      <c r="B112" s="78"/>
      <c r="C112" s="142"/>
      <c r="D112" s="120"/>
      <c r="E112" s="120"/>
      <c r="F112" s="120"/>
      <c r="G112" s="120"/>
      <c r="H112" s="120"/>
      <c r="I112" s="121"/>
      <c r="J112" s="78"/>
      <c r="K112" s="78"/>
      <c r="L112" s="78"/>
      <c r="M112" s="78"/>
      <c r="N112" s="78"/>
      <c r="O112" s="135"/>
      <c r="P112" s="136"/>
      <c r="Q112" s="136"/>
      <c r="R112" s="136"/>
      <c r="S112" s="136"/>
      <c r="T112" s="136"/>
      <c r="U112" s="136"/>
      <c r="V112" s="136"/>
      <c r="W112" s="136"/>
      <c r="X112" s="136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  <c r="BF112" s="137"/>
      <c r="BG112" s="137"/>
      <c r="BH112" s="137"/>
      <c r="BI112" s="137"/>
      <c r="BJ112" s="137"/>
      <c r="BK112" s="137"/>
      <c r="BL112" s="137"/>
      <c r="BM112" s="137"/>
      <c r="BN112" s="137"/>
      <c r="BO112" s="137"/>
      <c r="BP112" s="137"/>
      <c r="BQ112" s="138"/>
      <c r="BR112" s="139"/>
      <c r="BS112" s="139"/>
      <c r="BT112" s="139"/>
      <c r="BU112" s="139"/>
      <c r="BV112" s="139"/>
      <c r="BW112" s="139"/>
      <c r="BX112" s="139"/>
      <c r="BY112" s="139"/>
      <c r="BZ112" s="140"/>
    </row>
    <row r="113" spans="1:78" s="141" customFormat="1" ht="15.75" x14ac:dyDescent="0.2">
      <c r="A113" s="78">
        <v>0</v>
      </c>
      <c r="B113" s="78"/>
      <c r="C113" s="142" t="s">
        <v>119</v>
      </c>
      <c r="D113" s="120"/>
      <c r="E113" s="120"/>
      <c r="F113" s="120"/>
      <c r="G113" s="120"/>
      <c r="H113" s="120"/>
      <c r="I113" s="121"/>
      <c r="J113" s="78"/>
      <c r="K113" s="78"/>
      <c r="L113" s="78"/>
      <c r="M113" s="78"/>
      <c r="N113" s="78"/>
      <c r="O113" s="135"/>
      <c r="P113" s="136"/>
      <c r="Q113" s="136"/>
      <c r="R113" s="136"/>
      <c r="S113" s="136"/>
      <c r="T113" s="136"/>
      <c r="U113" s="136"/>
      <c r="V113" s="136"/>
      <c r="W113" s="136"/>
      <c r="X113" s="136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  <c r="BA113" s="137"/>
      <c r="BB113" s="137"/>
      <c r="BC113" s="137"/>
      <c r="BD113" s="137"/>
      <c r="BE113" s="137"/>
      <c r="BF113" s="137"/>
      <c r="BG113" s="137"/>
      <c r="BH113" s="137"/>
      <c r="BI113" s="137"/>
      <c r="BJ113" s="137"/>
      <c r="BK113" s="137"/>
      <c r="BL113" s="137"/>
      <c r="BM113" s="137"/>
      <c r="BN113" s="137"/>
      <c r="BO113" s="137"/>
      <c r="BP113" s="137"/>
      <c r="BQ113" s="138"/>
      <c r="BR113" s="139"/>
      <c r="BS113" s="139"/>
      <c r="BT113" s="139"/>
      <c r="BU113" s="139"/>
      <c r="BV113" s="139"/>
      <c r="BW113" s="139"/>
      <c r="BX113" s="139"/>
      <c r="BY113" s="139"/>
      <c r="BZ113" s="140"/>
    </row>
    <row r="114" spans="1:78" s="141" customFormat="1" ht="15.75" x14ac:dyDescent="0.2">
      <c r="A114" s="78">
        <v>0</v>
      </c>
      <c r="B114" s="78"/>
      <c r="C114" s="142"/>
      <c r="D114" s="120"/>
      <c r="E114" s="120"/>
      <c r="F114" s="120"/>
      <c r="G114" s="120"/>
      <c r="H114" s="120"/>
      <c r="I114" s="121"/>
      <c r="J114" s="78"/>
      <c r="K114" s="78"/>
      <c r="L114" s="78"/>
      <c r="M114" s="78"/>
      <c r="N114" s="78"/>
      <c r="O114" s="135"/>
      <c r="P114" s="136"/>
      <c r="Q114" s="136"/>
      <c r="R114" s="136"/>
      <c r="S114" s="136"/>
      <c r="T114" s="136"/>
      <c r="U114" s="136"/>
      <c r="V114" s="136"/>
      <c r="W114" s="136"/>
      <c r="X114" s="136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37"/>
      <c r="AZ114" s="137"/>
      <c r="BA114" s="137"/>
      <c r="BB114" s="137"/>
      <c r="BC114" s="137"/>
      <c r="BD114" s="137"/>
      <c r="BE114" s="137"/>
      <c r="BF114" s="137"/>
      <c r="BG114" s="137"/>
      <c r="BH114" s="137"/>
      <c r="BI114" s="137"/>
      <c r="BJ114" s="137"/>
      <c r="BK114" s="137"/>
      <c r="BL114" s="137"/>
      <c r="BM114" s="137"/>
      <c r="BN114" s="137"/>
      <c r="BO114" s="137"/>
      <c r="BP114" s="137"/>
      <c r="BQ114" s="138"/>
      <c r="BR114" s="139"/>
      <c r="BS114" s="139"/>
      <c r="BT114" s="139"/>
      <c r="BU114" s="139"/>
      <c r="BV114" s="139"/>
      <c r="BW114" s="139"/>
      <c r="BX114" s="139"/>
      <c r="BY114" s="139"/>
      <c r="BZ114" s="140"/>
    </row>
    <row r="115" spans="1:78" s="38" customFormat="1" ht="25.5" customHeight="1" x14ac:dyDescent="0.2">
      <c r="A115" s="50">
        <v>0</v>
      </c>
      <c r="B115" s="50"/>
      <c r="C115" s="85" t="s">
        <v>120</v>
      </c>
      <c r="D115" s="116"/>
      <c r="E115" s="116"/>
      <c r="F115" s="116"/>
      <c r="G115" s="116"/>
      <c r="H115" s="116"/>
      <c r="I115" s="117"/>
      <c r="J115" s="50" t="s">
        <v>109</v>
      </c>
      <c r="K115" s="50"/>
      <c r="L115" s="50"/>
      <c r="M115" s="50"/>
      <c r="N115" s="50"/>
      <c r="O115" s="48" t="s">
        <v>131</v>
      </c>
      <c r="P115" s="49"/>
      <c r="Q115" s="49"/>
      <c r="R115" s="49"/>
      <c r="S115" s="49"/>
      <c r="T115" s="49"/>
      <c r="U115" s="49"/>
      <c r="V115" s="49"/>
      <c r="W115" s="49"/>
      <c r="X115" s="49"/>
      <c r="Y115" s="143"/>
      <c r="Z115" s="143"/>
      <c r="AA115" s="143"/>
      <c r="AB115" s="143"/>
      <c r="AC115" s="143"/>
      <c r="AD115" s="143"/>
      <c r="AE115" s="143"/>
      <c r="AF115" s="143"/>
      <c r="AG115" s="143"/>
      <c r="AH115" s="143"/>
      <c r="AI115" s="143"/>
      <c r="AJ115" s="143"/>
      <c r="AK115" s="143"/>
      <c r="AL115" s="143"/>
      <c r="AM115" s="143"/>
      <c r="AN115" s="143"/>
      <c r="AO115" s="143"/>
      <c r="AP115" s="143"/>
      <c r="AQ115" s="143"/>
      <c r="AR115" s="143"/>
      <c r="AS115" s="143"/>
      <c r="AT115" s="143"/>
      <c r="AU115" s="143"/>
      <c r="AV115" s="143"/>
      <c r="AW115" s="143"/>
      <c r="AX115" s="143"/>
      <c r="AY115" s="143"/>
      <c r="AZ115" s="143"/>
      <c r="BA115" s="143"/>
      <c r="BB115" s="143"/>
      <c r="BC115" s="143"/>
      <c r="BD115" s="143"/>
      <c r="BE115" s="143"/>
      <c r="BF115" s="143"/>
      <c r="BG115" s="143"/>
      <c r="BH115" s="143"/>
      <c r="BI115" s="143"/>
      <c r="BJ115" s="143"/>
      <c r="BK115" s="143"/>
      <c r="BL115" s="143"/>
      <c r="BM115" s="143"/>
      <c r="BN115" s="143"/>
      <c r="BO115" s="143"/>
      <c r="BP115" s="143"/>
      <c r="BQ115" s="144"/>
      <c r="BR115" s="36"/>
      <c r="BS115" s="36"/>
      <c r="BT115" s="36"/>
      <c r="BU115" s="36"/>
      <c r="BV115" s="36"/>
      <c r="BW115" s="36"/>
      <c r="BX115" s="36"/>
      <c r="BY115" s="36"/>
      <c r="BZ115" s="37"/>
    </row>
    <row r="116" spans="1:78" s="38" customFormat="1" ht="38.25" customHeight="1" x14ac:dyDescent="0.2">
      <c r="A116" s="50">
        <v>0</v>
      </c>
      <c r="B116" s="50"/>
      <c r="C116" s="85" t="s">
        <v>122</v>
      </c>
      <c r="D116" s="116"/>
      <c r="E116" s="116"/>
      <c r="F116" s="116"/>
      <c r="G116" s="116"/>
      <c r="H116" s="116"/>
      <c r="I116" s="117"/>
      <c r="J116" s="50" t="s">
        <v>109</v>
      </c>
      <c r="K116" s="50"/>
      <c r="L116" s="50"/>
      <c r="M116" s="50"/>
      <c r="N116" s="50"/>
      <c r="O116" s="48" t="s">
        <v>132</v>
      </c>
      <c r="P116" s="49"/>
      <c r="Q116" s="49"/>
      <c r="R116" s="49"/>
      <c r="S116" s="49"/>
      <c r="T116" s="49"/>
      <c r="U116" s="49"/>
      <c r="V116" s="49"/>
      <c r="W116" s="49"/>
      <c r="X116" s="49"/>
      <c r="Y116" s="143"/>
      <c r="Z116" s="143"/>
      <c r="AA116" s="143"/>
      <c r="AB116" s="143"/>
      <c r="AC116" s="143"/>
      <c r="AD116" s="143"/>
      <c r="AE116" s="143"/>
      <c r="AF116" s="143"/>
      <c r="AG116" s="143"/>
      <c r="AH116" s="143"/>
      <c r="AI116" s="143"/>
      <c r="AJ116" s="143"/>
      <c r="AK116" s="143"/>
      <c r="AL116" s="143"/>
      <c r="AM116" s="143"/>
      <c r="AN116" s="143"/>
      <c r="AO116" s="143"/>
      <c r="AP116" s="143"/>
      <c r="AQ116" s="143"/>
      <c r="AR116" s="143"/>
      <c r="AS116" s="143"/>
      <c r="AT116" s="143"/>
      <c r="AU116" s="143"/>
      <c r="AV116" s="143"/>
      <c r="AW116" s="143"/>
      <c r="AX116" s="143"/>
      <c r="AY116" s="143"/>
      <c r="AZ116" s="143"/>
      <c r="BA116" s="143"/>
      <c r="BB116" s="143"/>
      <c r="BC116" s="143"/>
      <c r="BD116" s="143"/>
      <c r="BE116" s="143"/>
      <c r="BF116" s="143"/>
      <c r="BG116" s="143"/>
      <c r="BH116" s="143"/>
      <c r="BI116" s="143"/>
      <c r="BJ116" s="143"/>
      <c r="BK116" s="143"/>
      <c r="BL116" s="143"/>
      <c r="BM116" s="143"/>
      <c r="BN116" s="143"/>
      <c r="BO116" s="143"/>
      <c r="BP116" s="143"/>
      <c r="BQ116" s="144"/>
      <c r="BR116" s="36"/>
      <c r="BS116" s="36"/>
      <c r="BT116" s="36"/>
      <c r="BU116" s="36"/>
      <c r="BV116" s="36"/>
      <c r="BW116" s="36"/>
      <c r="BX116" s="36"/>
      <c r="BY116" s="36"/>
      <c r="BZ116" s="37"/>
    </row>
    <row r="117" spans="1:78" s="141" customFormat="1" ht="15.75" x14ac:dyDescent="0.2">
      <c r="A117" s="78">
        <v>0</v>
      </c>
      <c r="B117" s="78"/>
      <c r="C117" s="142" t="s">
        <v>124</v>
      </c>
      <c r="D117" s="120"/>
      <c r="E117" s="120"/>
      <c r="F117" s="120"/>
      <c r="G117" s="120"/>
      <c r="H117" s="120"/>
      <c r="I117" s="121"/>
      <c r="J117" s="78"/>
      <c r="K117" s="78"/>
      <c r="L117" s="78"/>
      <c r="M117" s="78"/>
      <c r="N117" s="78"/>
      <c r="O117" s="135"/>
      <c r="P117" s="136"/>
      <c r="Q117" s="136"/>
      <c r="R117" s="136"/>
      <c r="S117" s="136"/>
      <c r="T117" s="136"/>
      <c r="U117" s="136"/>
      <c r="V117" s="136"/>
      <c r="W117" s="136"/>
      <c r="X117" s="136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37"/>
      <c r="AZ117" s="137"/>
      <c r="BA117" s="137"/>
      <c r="BB117" s="137"/>
      <c r="BC117" s="137"/>
      <c r="BD117" s="137"/>
      <c r="BE117" s="137"/>
      <c r="BF117" s="137"/>
      <c r="BG117" s="137"/>
      <c r="BH117" s="137"/>
      <c r="BI117" s="137"/>
      <c r="BJ117" s="137"/>
      <c r="BK117" s="137"/>
      <c r="BL117" s="137"/>
      <c r="BM117" s="137"/>
      <c r="BN117" s="137"/>
      <c r="BO117" s="137"/>
      <c r="BP117" s="137"/>
      <c r="BQ117" s="138"/>
      <c r="BR117" s="139"/>
      <c r="BS117" s="139"/>
      <c r="BT117" s="139"/>
      <c r="BU117" s="139"/>
      <c r="BV117" s="139"/>
      <c r="BW117" s="139"/>
      <c r="BX117" s="139"/>
      <c r="BY117" s="139"/>
      <c r="BZ117" s="140"/>
    </row>
    <row r="118" spans="1:78" s="141" customFormat="1" ht="15.75" x14ac:dyDescent="0.2">
      <c r="A118" s="78">
        <v>0</v>
      </c>
      <c r="B118" s="78"/>
      <c r="C118" s="142"/>
      <c r="D118" s="120"/>
      <c r="E118" s="120"/>
      <c r="F118" s="120"/>
      <c r="G118" s="120"/>
      <c r="H118" s="120"/>
      <c r="I118" s="121"/>
      <c r="J118" s="78"/>
      <c r="K118" s="78"/>
      <c r="L118" s="78"/>
      <c r="M118" s="78"/>
      <c r="N118" s="78"/>
      <c r="O118" s="135"/>
      <c r="P118" s="136"/>
      <c r="Q118" s="136"/>
      <c r="R118" s="136"/>
      <c r="S118" s="136"/>
      <c r="T118" s="136"/>
      <c r="U118" s="136"/>
      <c r="V118" s="136"/>
      <c r="W118" s="136"/>
      <c r="X118" s="136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37"/>
      <c r="BE118" s="137"/>
      <c r="BF118" s="137"/>
      <c r="BG118" s="137"/>
      <c r="BH118" s="137"/>
      <c r="BI118" s="137"/>
      <c r="BJ118" s="137"/>
      <c r="BK118" s="137"/>
      <c r="BL118" s="137"/>
      <c r="BM118" s="137"/>
      <c r="BN118" s="137"/>
      <c r="BO118" s="137"/>
      <c r="BP118" s="137"/>
      <c r="BQ118" s="138"/>
      <c r="BR118" s="139"/>
      <c r="BS118" s="139"/>
      <c r="BT118" s="139"/>
      <c r="BU118" s="139"/>
      <c r="BV118" s="139"/>
      <c r="BW118" s="139"/>
      <c r="BX118" s="139"/>
      <c r="BY118" s="139"/>
      <c r="BZ118" s="140"/>
    </row>
    <row r="119" spans="1:78" ht="15.75" x14ac:dyDescent="0.2">
      <c r="A119" s="31"/>
      <c r="B119" s="31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11"/>
      <c r="BS119" s="11"/>
      <c r="BT119" s="11"/>
      <c r="BU119" s="11"/>
      <c r="BV119" s="11"/>
      <c r="BW119" s="11"/>
      <c r="BX119" s="11"/>
      <c r="BY119" s="11"/>
      <c r="BZ119" s="9"/>
    </row>
    <row r="120" spans="1:78" ht="15.95" customHeight="1" x14ac:dyDescent="0.2">
      <c r="A120" s="41" t="s">
        <v>65</v>
      </c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</row>
    <row r="121" spans="1:78" ht="15.95" customHeight="1" x14ac:dyDescent="0.2">
      <c r="A121" s="147" t="s">
        <v>134</v>
      </c>
      <c r="B121" s="148"/>
      <c r="C121" s="148"/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  <c r="O121" s="148"/>
      <c r="P121" s="148"/>
      <c r="Q121" s="148"/>
      <c r="R121" s="148"/>
      <c r="S121" s="148"/>
      <c r="T121" s="148"/>
      <c r="U121" s="148"/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  <c r="AF121" s="148"/>
      <c r="AG121" s="148"/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  <c r="BI121" s="148"/>
      <c r="BJ121" s="148"/>
      <c r="BK121" s="148"/>
      <c r="BL121" s="148"/>
    </row>
    <row r="122" spans="1:78" ht="15.75" x14ac:dyDescent="0.2">
      <c r="A122" s="31"/>
      <c r="B122" s="31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11"/>
      <c r="BS122" s="11"/>
      <c r="BT122" s="11"/>
      <c r="BU122" s="11"/>
      <c r="BV122" s="11"/>
      <c r="BW122" s="11"/>
      <c r="BX122" s="11"/>
      <c r="BY122" s="11"/>
      <c r="BZ122" s="9"/>
    </row>
    <row r="123" spans="1:78" ht="15.95" customHeight="1" x14ac:dyDescent="0.2">
      <c r="A123" s="41" t="s">
        <v>46</v>
      </c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</row>
    <row r="124" spans="1:78" ht="36.75" customHeight="1" x14ac:dyDescent="0.2">
      <c r="A124" s="147" t="s">
        <v>135</v>
      </c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148"/>
      <c r="Q124" s="148"/>
      <c r="R124" s="148"/>
      <c r="S124" s="148"/>
      <c r="T124" s="148"/>
      <c r="U124" s="148"/>
      <c r="V124" s="148"/>
      <c r="W124" s="148"/>
      <c r="X124" s="148"/>
      <c r="Y124" s="148"/>
      <c r="Z124" s="148"/>
      <c r="AA124" s="148"/>
      <c r="AB124" s="148"/>
      <c r="AC124" s="148"/>
      <c r="AD124" s="148"/>
      <c r="AE124" s="148"/>
      <c r="AF124" s="148"/>
      <c r="AG124" s="148"/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  <c r="BI124" s="148"/>
      <c r="BJ124" s="148"/>
      <c r="BK124" s="148"/>
      <c r="BL124" s="148"/>
    </row>
    <row r="125" spans="1:78" ht="6.75" customHeight="1" x14ac:dyDescent="0.2">
      <c r="A125" s="17"/>
      <c r="B125" s="17"/>
      <c r="C125" s="17"/>
      <c r="D125" s="17"/>
      <c r="E125" s="17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</row>
    <row r="126" spans="1:78" ht="12" customHeight="1" x14ac:dyDescent="0.2">
      <c r="A126" s="30" t="s">
        <v>77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</row>
    <row r="127" spans="1:78" ht="12" customHeight="1" x14ac:dyDescent="0.2">
      <c r="A127" s="30" t="s">
        <v>68</v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</row>
    <row r="128" spans="1:78" s="30" customFormat="1" ht="12" customHeight="1" x14ac:dyDescent="0.2">
      <c r="A128" s="30" t="s">
        <v>69</v>
      </c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</row>
    <row r="129" spans="1:64" ht="15.95" customHeight="1" x14ac:dyDescent="0.25">
      <c r="A129" s="29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</row>
    <row r="130" spans="1:64" ht="30" customHeight="1" x14ac:dyDescent="0.25">
      <c r="A130" s="151" t="s">
        <v>138</v>
      </c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3"/>
      <c r="AO130" s="3"/>
      <c r="AP130" s="152" t="s">
        <v>140</v>
      </c>
      <c r="AQ130" s="153"/>
      <c r="AR130" s="153"/>
      <c r="AS130" s="153"/>
      <c r="AT130" s="153"/>
      <c r="AU130" s="153"/>
      <c r="AV130" s="153"/>
      <c r="AW130" s="153"/>
      <c r="AX130" s="153"/>
      <c r="AY130" s="153"/>
      <c r="AZ130" s="153"/>
      <c r="BA130" s="153"/>
      <c r="BB130" s="153"/>
      <c r="BC130" s="153"/>
      <c r="BD130" s="153"/>
      <c r="BE130" s="153"/>
      <c r="BF130" s="153"/>
      <c r="BG130" s="153"/>
      <c r="BH130" s="153"/>
    </row>
    <row r="131" spans="1:64" x14ac:dyDescent="0.2">
      <c r="W131" s="89" t="s">
        <v>8</v>
      </c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4"/>
      <c r="AO131" s="4"/>
      <c r="AP131" s="89" t="s">
        <v>73</v>
      </c>
      <c r="AQ131" s="89"/>
      <c r="AR131" s="89"/>
      <c r="AS131" s="89"/>
      <c r="AT131" s="89"/>
      <c r="AU131" s="89"/>
      <c r="AV131" s="89"/>
      <c r="AW131" s="89"/>
      <c r="AX131" s="89"/>
      <c r="AY131" s="89"/>
      <c r="AZ131" s="89"/>
      <c r="BA131" s="89"/>
      <c r="BB131" s="89"/>
      <c r="BC131" s="89"/>
      <c r="BD131" s="89"/>
      <c r="BE131" s="89"/>
      <c r="BF131" s="89"/>
      <c r="BG131" s="89"/>
      <c r="BH131" s="89"/>
    </row>
    <row r="134" spans="1:64" ht="31.5" customHeight="1" x14ac:dyDescent="0.25">
      <c r="A134" s="151" t="s">
        <v>139</v>
      </c>
      <c r="B134" s="148"/>
      <c r="C134" s="148"/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  <c r="O134" s="148"/>
      <c r="P134" s="148"/>
      <c r="Q134" s="148"/>
      <c r="R134" s="148"/>
      <c r="S134" s="148"/>
      <c r="T134" s="148"/>
      <c r="U134" s="148"/>
      <c r="V134" s="148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3"/>
      <c r="AO134" s="3"/>
      <c r="AP134" s="152" t="s">
        <v>141</v>
      </c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</row>
    <row r="135" spans="1:64" x14ac:dyDescent="0.2">
      <c r="W135" s="89" t="s">
        <v>8</v>
      </c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4"/>
      <c r="AO135" s="4"/>
      <c r="AP135" s="89" t="s">
        <v>73</v>
      </c>
      <c r="AQ135" s="89"/>
      <c r="AR135" s="89"/>
      <c r="AS135" s="89"/>
      <c r="AT135" s="89"/>
      <c r="AU135" s="89"/>
      <c r="AV135" s="89"/>
      <c r="AW135" s="89"/>
      <c r="AX135" s="89"/>
      <c r="AY135" s="89"/>
      <c r="AZ135" s="89"/>
      <c r="BA135" s="89"/>
      <c r="BB135" s="89"/>
      <c r="BC135" s="89"/>
      <c r="BD135" s="89"/>
      <c r="BE135" s="89"/>
      <c r="BF135" s="89"/>
      <c r="BG135" s="89"/>
      <c r="BH135" s="89"/>
    </row>
  </sheetData>
  <mergeCells count="591">
    <mergeCell ref="A118:B118"/>
    <mergeCell ref="C118:I118"/>
    <mergeCell ref="J118:N118"/>
    <mergeCell ref="O118:BQ118"/>
    <mergeCell ref="A116:B116"/>
    <mergeCell ref="C116:I116"/>
    <mergeCell ref="J116:N116"/>
    <mergeCell ref="O116:BQ116"/>
    <mergeCell ref="A117:B117"/>
    <mergeCell ref="C117:I117"/>
    <mergeCell ref="J117:N117"/>
    <mergeCell ref="O117:BQ117"/>
    <mergeCell ref="A114:B114"/>
    <mergeCell ref="C114:I114"/>
    <mergeCell ref="J114:N114"/>
    <mergeCell ref="O114:BQ114"/>
    <mergeCell ref="A115:B115"/>
    <mergeCell ref="C115:I115"/>
    <mergeCell ref="J115:N115"/>
    <mergeCell ref="O115:BQ115"/>
    <mergeCell ref="A112:B112"/>
    <mergeCell ref="C112:I112"/>
    <mergeCell ref="J112:N112"/>
    <mergeCell ref="O112:BQ112"/>
    <mergeCell ref="A113:B113"/>
    <mergeCell ref="C113:I113"/>
    <mergeCell ref="J113:N113"/>
    <mergeCell ref="O113:BQ113"/>
    <mergeCell ref="A110:B110"/>
    <mergeCell ref="C110:I110"/>
    <mergeCell ref="J110:N110"/>
    <mergeCell ref="O110:BQ110"/>
    <mergeCell ref="A111:B111"/>
    <mergeCell ref="C111:I111"/>
    <mergeCell ref="J111:N111"/>
    <mergeCell ref="O111:BQ111"/>
    <mergeCell ref="A108:B108"/>
    <mergeCell ref="C108:I108"/>
    <mergeCell ref="J108:N108"/>
    <mergeCell ref="O108:BQ108"/>
    <mergeCell ref="A109:B109"/>
    <mergeCell ref="C109:I109"/>
    <mergeCell ref="J109:N109"/>
    <mergeCell ref="O109:BQ109"/>
    <mergeCell ref="AX100:BB100"/>
    <mergeCell ref="BC100:BG100"/>
    <mergeCell ref="BH100:BL100"/>
    <mergeCell ref="BM100:BQ100"/>
    <mergeCell ref="BM99:BQ99"/>
    <mergeCell ref="A100:B100"/>
    <mergeCell ref="C100:I100"/>
    <mergeCell ref="J100:N100"/>
    <mergeCell ref="O100:X100"/>
    <mergeCell ref="Y100:AC100"/>
    <mergeCell ref="AD100:AH100"/>
    <mergeCell ref="AI100:AM100"/>
    <mergeCell ref="AN100:AR100"/>
    <mergeCell ref="AS100:AW100"/>
    <mergeCell ref="AI99:AM99"/>
    <mergeCell ref="AN99:AR99"/>
    <mergeCell ref="AS99:AW99"/>
    <mergeCell ref="AX99:BB99"/>
    <mergeCell ref="BC99:BG99"/>
    <mergeCell ref="BH99:BL99"/>
    <mergeCell ref="AX98:BB98"/>
    <mergeCell ref="BC98:BG98"/>
    <mergeCell ref="BH98:BL98"/>
    <mergeCell ref="BM98:BQ98"/>
    <mergeCell ref="A99:B99"/>
    <mergeCell ref="C99:I99"/>
    <mergeCell ref="J99:N99"/>
    <mergeCell ref="O99:X99"/>
    <mergeCell ref="Y99:AC99"/>
    <mergeCell ref="AD99:AH99"/>
    <mergeCell ref="BM97:BQ97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S98:AW98"/>
    <mergeCell ref="AI97:AM97"/>
    <mergeCell ref="AN97:AR97"/>
    <mergeCell ref="AS97:AW97"/>
    <mergeCell ref="AX97:BB97"/>
    <mergeCell ref="BC97:BG97"/>
    <mergeCell ref="BH97:BL97"/>
    <mergeCell ref="AX96:BB96"/>
    <mergeCell ref="BC96:BG96"/>
    <mergeCell ref="BH96:BL96"/>
    <mergeCell ref="BM96:BQ96"/>
    <mergeCell ref="A97:B97"/>
    <mergeCell ref="C97:I97"/>
    <mergeCell ref="J97:N97"/>
    <mergeCell ref="O97:X97"/>
    <mergeCell ref="Y97:AC97"/>
    <mergeCell ref="AD97:AH97"/>
    <mergeCell ref="BM95:BQ95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S96:AW96"/>
    <mergeCell ref="AI95:AM95"/>
    <mergeCell ref="AN95:AR95"/>
    <mergeCell ref="AS95:AW95"/>
    <mergeCell ref="AX95:BB95"/>
    <mergeCell ref="BC95:BG95"/>
    <mergeCell ref="BH95:BL95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AD95:AH95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S94:AW94"/>
    <mergeCell ref="AI93:AM93"/>
    <mergeCell ref="AN93:AR93"/>
    <mergeCell ref="AS93:AW93"/>
    <mergeCell ref="AX93:BB93"/>
    <mergeCell ref="BC93:BG93"/>
    <mergeCell ref="BH93:BL93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I91:AM91"/>
    <mergeCell ref="AN91:AR91"/>
    <mergeCell ref="AS91:AW91"/>
    <mergeCell ref="AX91:BB91"/>
    <mergeCell ref="BC91:BG91"/>
    <mergeCell ref="BH91:BL91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I89:AM89"/>
    <mergeCell ref="AN89:AR89"/>
    <mergeCell ref="AS89:AW89"/>
    <mergeCell ref="AX89:BB89"/>
    <mergeCell ref="BC89:BG89"/>
    <mergeCell ref="BH89:BL89"/>
    <mergeCell ref="A89:B89"/>
    <mergeCell ref="C89:I89"/>
    <mergeCell ref="J89:N89"/>
    <mergeCell ref="O89:X89"/>
    <mergeCell ref="Y89:AC89"/>
    <mergeCell ref="AD89:AH89"/>
    <mergeCell ref="AY79:BC79"/>
    <mergeCell ref="BD79:BH79"/>
    <mergeCell ref="BI79:BN79"/>
    <mergeCell ref="A79:B79"/>
    <mergeCell ref="C79:R79"/>
    <mergeCell ref="S79:W79"/>
    <mergeCell ref="X79:AB79"/>
    <mergeCell ref="AC79:AH79"/>
    <mergeCell ref="AI79:AM79"/>
    <mergeCell ref="AN79:AR79"/>
    <mergeCell ref="AS79:AX79"/>
    <mergeCell ref="A68:B68"/>
    <mergeCell ref="C68:BQ68"/>
    <mergeCell ref="A69:B69"/>
    <mergeCell ref="C69:BQ69"/>
    <mergeCell ref="A70:B70"/>
    <mergeCell ref="C70:BQ70"/>
    <mergeCell ref="A65:B65"/>
    <mergeCell ref="C65:BQ65"/>
    <mergeCell ref="A66:B66"/>
    <mergeCell ref="C66:BQ66"/>
    <mergeCell ref="A67:B67"/>
    <mergeCell ref="C67:BQ67"/>
    <mergeCell ref="A62:B62"/>
    <mergeCell ref="C62:BQ62"/>
    <mergeCell ref="A63:B63"/>
    <mergeCell ref="C63:BQ63"/>
    <mergeCell ref="A64:B64"/>
    <mergeCell ref="C64:BQ64"/>
    <mergeCell ref="AU54:AY54"/>
    <mergeCell ref="AZ54:BC54"/>
    <mergeCell ref="BD54:BH54"/>
    <mergeCell ref="BI54:BM54"/>
    <mergeCell ref="BN54:BQ54"/>
    <mergeCell ref="A54:B54"/>
    <mergeCell ref="C54:Z54"/>
    <mergeCell ref="AA54:AE54"/>
    <mergeCell ref="AF54:AJ54"/>
    <mergeCell ref="AK54:AO54"/>
    <mergeCell ref="AP54:AT54"/>
    <mergeCell ref="AP53:AT53"/>
    <mergeCell ref="AU53:AY53"/>
    <mergeCell ref="AZ53:BC53"/>
    <mergeCell ref="BD53:BH53"/>
    <mergeCell ref="BI53:BM53"/>
    <mergeCell ref="BN53:BQ53"/>
    <mergeCell ref="AU52:AY52"/>
    <mergeCell ref="AZ52:BC52"/>
    <mergeCell ref="BD52:BH52"/>
    <mergeCell ref="BI52:BM52"/>
    <mergeCell ref="BN52:BQ52"/>
    <mergeCell ref="A53:B53"/>
    <mergeCell ref="C53:Z53"/>
    <mergeCell ref="AA53:AE53"/>
    <mergeCell ref="AF53:AJ53"/>
    <mergeCell ref="AK53:AO53"/>
    <mergeCell ref="A52:B52"/>
    <mergeCell ref="C52:Z52"/>
    <mergeCell ref="AA52:AE52"/>
    <mergeCell ref="AF52:AJ52"/>
    <mergeCell ref="AK52:AO52"/>
    <mergeCell ref="AP52:AT52"/>
    <mergeCell ref="AP51:AT51"/>
    <mergeCell ref="AU51:AY51"/>
    <mergeCell ref="AZ51:BC51"/>
    <mergeCell ref="BD51:BH51"/>
    <mergeCell ref="BI51:BM51"/>
    <mergeCell ref="BN51:BQ51"/>
    <mergeCell ref="AU50:AY50"/>
    <mergeCell ref="AZ50:BC50"/>
    <mergeCell ref="BD50:BH50"/>
    <mergeCell ref="BI50:BM50"/>
    <mergeCell ref="BN50:BQ50"/>
    <mergeCell ref="A51:B51"/>
    <mergeCell ref="C51:Z51"/>
    <mergeCell ref="AA51:AE51"/>
    <mergeCell ref="AF51:AJ51"/>
    <mergeCell ref="AK51:AO51"/>
    <mergeCell ref="A50:B50"/>
    <mergeCell ref="C50:Z50"/>
    <mergeCell ref="AA50:AE50"/>
    <mergeCell ref="AF50:AJ50"/>
    <mergeCell ref="AK50:AO50"/>
    <mergeCell ref="AP50:AT50"/>
    <mergeCell ref="AP49:AT49"/>
    <mergeCell ref="AU49:AY49"/>
    <mergeCell ref="AZ49:BC49"/>
    <mergeCell ref="BD49:BH49"/>
    <mergeCell ref="BI49:BM49"/>
    <mergeCell ref="BN49:BQ49"/>
    <mergeCell ref="AU48:AY48"/>
    <mergeCell ref="AZ48:BC48"/>
    <mergeCell ref="BD48:BH48"/>
    <mergeCell ref="BI48:BM48"/>
    <mergeCell ref="BN48:BQ48"/>
    <mergeCell ref="A49:B49"/>
    <mergeCell ref="C49:Z49"/>
    <mergeCell ref="AA49:AE49"/>
    <mergeCell ref="AF49:AJ49"/>
    <mergeCell ref="AK49:AO49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78:AX78"/>
    <mergeCell ref="AY78:BC78"/>
    <mergeCell ref="A74:B75"/>
    <mergeCell ref="A76:B76"/>
    <mergeCell ref="A77:B77"/>
    <mergeCell ref="A78:B78"/>
    <mergeCell ref="AI78:AM78"/>
    <mergeCell ref="AN78:AR78"/>
    <mergeCell ref="C77:R77"/>
    <mergeCell ref="S77:W77"/>
    <mergeCell ref="X77:AB77"/>
    <mergeCell ref="AC77:AH77"/>
    <mergeCell ref="C78:R78"/>
    <mergeCell ref="S78:W78"/>
    <mergeCell ref="X78:AB78"/>
    <mergeCell ref="AC78:AH78"/>
    <mergeCell ref="AY76:BC76"/>
    <mergeCell ref="BI75:BN75"/>
    <mergeCell ref="BI77:BN77"/>
    <mergeCell ref="BD78:BH78"/>
    <mergeCell ref="BD76:BH76"/>
    <mergeCell ref="BI76:BN76"/>
    <mergeCell ref="BI78:BN78"/>
    <mergeCell ref="BD77:BH77"/>
    <mergeCell ref="AY74:BN74"/>
    <mergeCell ref="AI76:AM76"/>
    <mergeCell ref="AY77:BC77"/>
    <mergeCell ref="AY75:BC75"/>
    <mergeCell ref="BD75:BH75"/>
    <mergeCell ref="AI77:AM77"/>
    <mergeCell ref="AN77:AR77"/>
    <mergeCell ref="AS77:AX77"/>
    <mergeCell ref="AN76:AR76"/>
    <mergeCell ref="AS76:AX76"/>
    <mergeCell ref="A123:BL123"/>
    <mergeCell ref="AK40:AO40"/>
    <mergeCell ref="A42:B42"/>
    <mergeCell ref="AD86:AH86"/>
    <mergeCell ref="AF40:AJ40"/>
    <mergeCell ref="A56:BQ56"/>
    <mergeCell ref="C74:R75"/>
    <mergeCell ref="S74:AH74"/>
    <mergeCell ref="AI74:AX74"/>
    <mergeCell ref="AS75:AX75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75:W75"/>
    <mergeCell ref="X75:AB75"/>
    <mergeCell ref="AC75:AH75"/>
    <mergeCell ref="C76:R76"/>
    <mergeCell ref="S76:W76"/>
    <mergeCell ref="X76:AB76"/>
    <mergeCell ref="AC76:AH76"/>
    <mergeCell ref="O86:X86"/>
    <mergeCell ref="Y84:AM84"/>
    <mergeCell ref="J86:N86"/>
    <mergeCell ref="Y86:AC86"/>
    <mergeCell ref="A84:B85"/>
    <mergeCell ref="C84:I85"/>
    <mergeCell ref="J84:N85"/>
    <mergeCell ref="O84:X85"/>
    <mergeCell ref="Y85:AC85"/>
    <mergeCell ref="AP130:BH130"/>
    <mergeCell ref="AN84:BB84"/>
    <mergeCell ref="A81:BQ81"/>
    <mergeCell ref="C86:I86"/>
    <mergeCell ref="J106:N106"/>
    <mergeCell ref="A105:B105"/>
    <mergeCell ref="A87:B87"/>
    <mergeCell ref="O88:X88"/>
    <mergeCell ref="Y88:AC88"/>
    <mergeCell ref="A86:B86"/>
    <mergeCell ref="Y87:AC87"/>
    <mergeCell ref="A61:B61"/>
    <mergeCell ref="A59:B59"/>
    <mergeCell ref="A60:B60"/>
    <mergeCell ref="A73:BN73"/>
    <mergeCell ref="A72:BN72"/>
    <mergeCell ref="C61:BQ61"/>
    <mergeCell ref="C59:BQ59"/>
    <mergeCell ref="C60:BQ60"/>
    <mergeCell ref="AN86:AR86"/>
    <mergeCell ref="C105:I105"/>
    <mergeCell ref="J105:N105"/>
    <mergeCell ref="C87:I87"/>
    <mergeCell ref="J87:N87"/>
    <mergeCell ref="O87:X87"/>
    <mergeCell ref="C88:I88"/>
    <mergeCell ref="J88:N88"/>
    <mergeCell ref="O106:BQ106"/>
    <mergeCell ref="AP135:BH135"/>
    <mergeCell ref="A134:V134"/>
    <mergeCell ref="W134:AM134"/>
    <mergeCell ref="AP134:BH134"/>
    <mergeCell ref="W135:AM135"/>
    <mergeCell ref="AP131:BH131"/>
    <mergeCell ref="A124:BL124"/>
    <mergeCell ref="C106:I106"/>
    <mergeCell ref="W131:AM131"/>
    <mergeCell ref="A130:V130"/>
    <mergeCell ref="W130:AM130"/>
    <mergeCell ref="A88:B88"/>
    <mergeCell ref="AD88:AH88"/>
    <mergeCell ref="A102:BQ102"/>
    <mergeCell ref="A104:B104"/>
    <mergeCell ref="C104:I104"/>
    <mergeCell ref="BC88:BG88"/>
    <mergeCell ref="BM88:BQ88"/>
    <mergeCell ref="BH88:BL88"/>
    <mergeCell ref="A43:B43"/>
    <mergeCell ref="A58:B58"/>
    <mergeCell ref="AF43:AJ43"/>
    <mergeCell ref="AZ43:BC43"/>
    <mergeCell ref="AU43:AY43"/>
    <mergeCell ref="AA43:AE43"/>
    <mergeCell ref="C43:Z43"/>
    <mergeCell ref="AK43:AO43"/>
    <mergeCell ref="C58:BQ58"/>
    <mergeCell ref="BN43:BQ43"/>
    <mergeCell ref="BC86:BG86"/>
    <mergeCell ref="BC87:BG87"/>
    <mergeCell ref="BC85:BG85"/>
    <mergeCell ref="A82:BQ82"/>
    <mergeCell ref="AD87:AH87"/>
    <mergeCell ref="AI86:AM86"/>
    <mergeCell ref="BH86:BL86"/>
    <mergeCell ref="BM86:BQ86"/>
    <mergeCell ref="BM87:BQ87"/>
    <mergeCell ref="BH87:BL8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85:AW85"/>
    <mergeCell ref="AN85:AR85"/>
    <mergeCell ref="AI85:AM85"/>
    <mergeCell ref="BC84:BQ84"/>
    <mergeCell ref="AA41:AE41"/>
    <mergeCell ref="AF41:AJ41"/>
    <mergeCell ref="AK41:AO41"/>
    <mergeCell ref="AI75:AM75"/>
    <mergeCell ref="AN75:AR75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88:AM88"/>
    <mergeCell ref="AN88:AR88"/>
    <mergeCell ref="AS88:AW88"/>
    <mergeCell ref="AX88:BB88"/>
    <mergeCell ref="AU18:BB18"/>
    <mergeCell ref="BE20:BL20"/>
    <mergeCell ref="BE21:BL21"/>
    <mergeCell ref="AU41:AY41"/>
    <mergeCell ref="G25:BL25"/>
    <mergeCell ref="A37:BQ37"/>
    <mergeCell ref="J104:N104"/>
    <mergeCell ref="AX87:BB87"/>
    <mergeCell ref="BM85:BQ85"/>
    <mergeCell ref="BH85:BL85"/>
    <mergeCell ref="AD85:AH85"/>
    <mergeCell ref="AX85:BB85"/>
    <mergeCell ref="AX86:BB86"/>
    <mergeCell ref="AS86:AW86"/>
    <mergeCell ref="AI87:AM87"/>
    <mergeCell ref="AN87:AR87"/>
    <mergeCell ref="AS87:AW87"/>
    <mergeCell ref="A120:BL120"/>
    <mergeCell ref="A121:BL121"/>
    <mergeCell ref="O104:BQ104"/>
    <mergeCell ref="O105:BQ105"/>
    <mergeCell ref="O107:BQ107"/>
    <mergeCell ref="A107:B107"/>
    <mergeCell ref="C107:I107"/>
    <mergeCell ref="J107:N107"/>
    <mergeCell ref="A106:B106"/>
  </mergeCells>
  <phoneticPr fontId="0" type="noConversion"/>
  <conditionalFormatting sqref="C103 C122 C88 C107">
    <cfRule type="cellIs" dxfId="52" priority="53" stopIfTrue="1" operator="equal">
      <formula>$C87</formula>
    </cfRule>
  </conditionalFormatting>
  <conditionalFormatting sqref="A88:B88 A103:B103 A107:B107 A122:B122 A78:B78 A101:B101 A119:B119">
    <cfRule type="cellIs" dxfId="51" priority="54" stopIfTrue="1" operator="equal">
      <formula>0</formula>
    </cfRule>
  </conditionalFormatting>
  <conditionalFormatting sqref="A79:B79">
    <cfRule type="cellIs" dxfId="50" priority="52" stopIfTrue="1" operator="equal">
      <formula>0</formula>
    </cfRule>
  </conditionalFormatting>
  <conditionalFormatting sqref="C101">
    <cfRule type="cellIs" dxfId="49" priority="56" stopIfTrue="1" operator="equal">
      <formula>$C88</formula>
    </cfRule>
  </conditionalFormatting>
  <conditionalFormatting sqref="C89">
    <cfRule type="cellIs" dxfId="48" priority="49" stopIfTrue="1" operator="equal">
      <formula>$C88</formula>
    </cfRule>
  </conditionalFormatting>
  <conditionalFormatting sqref="A89:B89">
    <cfRule type="cellIs" dxfId="47" priority="50" stopIfTrue="1" operator="equal">
      <formula>0</formula>
    </cfRule>
  </conditionalFormatting>
  <conditionalFormatting sqref="C90">
    <cfRule type="cellIs" dxfId="46" priority="47" stopIfTrue="1" operator="equal">
      <formula>$C89</formula>
    </cfRule>
  </conditionalFormatting>
  <conditionalFormatting sqref="A90:B90">
    <cfRule type="cellIs" dxfId="45" priority="48" stopIfTrue="1" operator="equal">
      <formula>0</formula>
    </cfRule>
  </conditionalFormatting>
  <conditionalFormatting sqref="C91">
    <cfRule type="cellIs" dxfId="44" priority="45" stopIfTrue="1" operator="equal">
      <formula>$C90</formula>
    </cfRule>
  </conditionalFormatting>
  <conditionalFormatting sqref="A91:B91">
    <cfRule type="cellIs" dxfId="43" priority="46" stopIfTrue="1" operator="equal">
      <formula>0</formula>
    </cfRule>
  </conditionalFormatting>
  <conditionalFormatting sqref="C92">
    <cfRule type="cellIs" dxfId="42" priority="43" stopIfTrue="1" operator="equal">
      <formula>$C91</formula>
    </cfRule>
  </conditionalFormatting>
  <conditionalFormatting sqref="A92:B92">
    <cfRule type="cellIs" dxfId="41" priority="44" stopIfTrue="1" operator="equal">
      <formula>0</formula>
    </cfRule>
  </conditionalFormatting>
  <conditionalFormatting sqref="C93">
    <cfRule type="cellIs" dxfId="40" priority="41" stopIfTrue="1" operator="equal">
      <formula>$C92</formula>
    </cfRule>
  </conditionalFormatting>
  <conditionalFormatting sqref="A93:B93">
    <cfRule type="cellIs" dxfId="39" priority="42" stopIfTrue="1" operator="equal">
      <formula>0</formula>
    </cfRule>
  </conditionalFormatting>
  <conditionalFormatting sqref="C94">
    <cfRule type="cellIs" dxfId="38" priority="39" stopIfTrue="1" operator="equal">
      <formula>$C93</formula>
    </cfRule>
  </conditionalFormatting>
  <conditionalFormatting sqref="A94:B94">
    <cfRule type="cellIs" dxfId="37" priority="40" stopIfTrue="1" operator="equal">
      <formula>0</formula>
    </cfRule>
  </conditionalFormatting>
  <conditionalFormatting sqref="C95">
    <cfRule type="cellIs" dxfId="36" priority="37" stopIfTrue="1" operator="equal">
      <formula>$C94</formula>
    </cfRule>
  </conditionalFormatting>
  <conditionalFormatting sqref="A95:B95">
    <cfRule type="cellIs" dxfId="35" priority="38" stopIfTrue="1" operator="equal">
      <formula>0</formula>
    </cfRule>
  </conditionalFormatting>
  <conditionalFormatting sqref="C96">
    <cfRule type="cellIs" dxfId="34" priority="35" stopIfTrue="1" operator="equal">
      <formula>$C95</formula>
    </cfRule>
  </conditionalFormatting>
  <conditionalFormatting sqref="A96:B96">
    <cfRule type="cellIs" dxfId="33" priority="36" stopIfTrue="1" operator="equal">
      <formula>0</formula>
    </cfRule>
  </conditionalFormatting>
  <conditionalFormatting sqref="C97">
    <cfRule type="cellIs" dxfId="32" priority="33" stopIfTrue="1" operator="equal">
      <formula>$C96</formula>
    </cfRule>
  </conditionalFormatting>
  <conditionalFormatting sqref="A97:B97">
    <cfRule type="cellIs" dxfId="31" priority="34" stopIfTrue="1" operator="equal">
      <formula>0</formula>
    </cfRule>
  </conditionalFormatting>
  <conditionalFormatting sqref="C98">
    <cfRule type="cellIs" dxfId="30" priority="31" stopIfTrue="1" operator="equal">
      <formula>$C97</formula>
    </cfRule>
  </conditionalFormatting>
  <conditionalFormatting sqref="A98:B98">
    <cfRule type="cellIs" dxfId="29" priority="32" stopIfTrue="1" operator="equal">
      <formula>0</formula>
    </cfRule>
  </conditionalFormatting>
  <conditionalFormatting sqref="C99">
    <cfRule type="cellIs" dxfId="28" priority="29" stopIfTrue="1" operator="equal">
      <formula>$C98</formula>
    </cfRule>
  </conditionalFormatting>
  <conditionalFormatting sqref="A99:B99">
    <cfRule type="cellIs" dxfId="27" priority="30" stopIfTrue="1" operator="equal">
      <formula>0</formula>
    </cfRule>
  </conditionalFormatting>
  <conditionalFormatting sqref="C100">
    <cfRule type="cellIs" dxfId="26" priority="27" stopIfTrue="1" operator="equal">
      <formula>$C99</formula>
    </cfRule>
  </conditionalFormatting>
  <conditionalFormatting sqref="A100:B100">
    <cfRule type="cellIs" dxfId="25" priority="28" stopIfTrue="1" operator="equal">
      <formula>0</formula>
    </cfRule>
  </conditionalFormatting>
  <conditionalFormatting sqref="C119">
    <cfRule type="cellIs" dxfId="24" priority="58" stopIfTrue="1" operator="equal">
      <formula>$C107</formula>
    </cfRule>
  </conditionalFormatting>
  <conditionalFormatting sqref="C108">
    <cfRule type="cellIs" dxfId="23" priority="23" stopIfTrue="1" operator="equal">
      <formula>$C107</formula>
    </cfRule>
  </conditionalFormatting>
  <conditionalFormatting sqref="A108:B108">
    <cfRule type="cellIs" dxfId="22" priority="24" stopIfTrue="1" operator="equal">
      <formula>0</formula>
    </cfRule>
  </conditionalFormatting>
  <conditionalFormatting sqref="C109">
    <cfRule type="cellIs" dxfId="21" priority="21" stopIfTrue="1" operator="equal">
      <formula>$C108</formula>
    </cfRule>
  </conditionalFormatting>
  <conditionalFormatting sqref="A109:B109">
    <cfRule type="cellIs" dxfId="20" priority="22" stopIfTrue="1" operator="equal">
      <formula>0</formula>
    </cfRule>
  </conditionalFormatting>
  <conditionalFormatting sqref="C110">
    <cfRule type="cellIs" dxfId="19" priority="19" stopIfTrue="1" operator="equal">
      <formula>$C109</formula>
    </cfRule>
  </conditionalFormatting>
  <conditionalFormatting sqref="A110:B110">
    <cfRule type="cellIs" dxfId="18" priority="20" stopIfTrue="1" operator="equal">
      <formula>0</formula>
    </cfRule>
  </conditionalFormatting>
  <conditionalFormatting sqref="C111">
    <cfRule type="cellIs" dxfId="17" priority="17" stopIfTrue="1" operator="equal">
      <formula>$C110</formula>
    </cfRule>
  </conditionalFormatting>
  <conditionalFormatting sqref="A111:B111">
    <cfRule type="cellIs" dxfId="16" priority="18" stopIfTrue="1" operator="equal">
      <formula>0</formula>
    </cfRule>
  </conditionalFormatting>
  <conditionalFormatting sqref="C112">
    <cfRule type="cellIs" dxfId="15" priority="15" stopIfTrue="1" operator="equal">
      <formula>$C111</formula>
    </cfRule>
  </conditionalFormatting>
  <conditionalFormatting sqref="A112:B112">
    <cfRule type="cellIs" dxfId="14" priority="16" stopIfTrue="1" operator="equal">
      <formula>0</formula>
    </cfRule>
  </conditionalFormatting>
  <conditionalFormatting sqref="C113">
    <cfRule type="cellIs" dxfId="13" priority="13" stopIfTrue="1" operator="equal">
      <formula>$C112</formula>
    </cfRule>
  </conditionalFormatting>
  <conditionalFormatting sqref="A113:B113">
    <cfRule type="cellIs" dxfId="12" priority="14" stopIfTrue="1" operator="equal">
      <formula>0</formula>
    </cfRule>
  </conditionalFormatting>
  <conditionalFormatting sqref="C114">
    <cfRule type="cellIs" dxfId="11" priority="11" stopIfTrue="1" operator="equal">
      <formula>$C113</formula>
    </cfRule>
  </conditionalFormatting>
  <conditionalFormatting sqref="A114:B114">
    <cfRule type="cellIs" dxfId="10" priority="12" stopIfTrue="1" operator="equal">
      <formula>0</formula>
    </cfRule>
  </conditionalFormatting>
  <conditionalFormatting sqref="C115">
    <cfRule type="cellIs" dxfId="9" priority="9" stopIfTrue="1" operator="equal">
      <formula>$C114</formula>
    </cfRule>
  </conditionalFormatting>
  <conditionalFormatting sqref="A115:B115">
    <cfRule type="cellIs" dxfId="8" priority="10" stopIfTrue="1" operator="equal">
      <formula>0</formula>
    </cfRule>
  </conditionalFormatting>
  <conditionalFormatting sqref="C116">
    <cfRule type="cellIs" dxfId="7" priority="7" stopIfTrue="1" operator="equal">
      <formula>$C115</formula>
    </cfRule>
  </conditionalFormatting>
  <conditionalFormatting sqref="A116:B116">
    <cfRule type="cellIs" dxfId="6" priority="8" stopIfTrue="1" operator="equal">
      <formula>0</formula>
    </cfRule>
  </conditionalFormatting>
  <conditionalFormatting sqref="C117">
    <cfRule type="cellIs" dxfId="5" priority="5" stopIfTrue="1" operator="equal">
      <formula>$C116</formula>
    </cfRule>
  </conditionalFormatting>
  <conditionalFormatting sqref="A117:B117">
    <cfRule type="cellIs" dxfId="4" priority="6" stopIfTrue="1" operator="equal">
      <formula>0</formula>
    </cfRule>
  </conditionalFormatting>
  <conditionalFormatting sqref="C118">
    <cfRule type="cellIs" dxfId="3" priority="3" stopIfTrue="1" operator="equal">
      <formula>$C117</formula>
    </cfRule>
  </conditionalFormatting>
  <conditionalFormatting sqref="A118:B118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2023-05-18T13:28:27Z</cp:lastPrinted>
  <dcterms:created xsi:type="dcterms:W3CDTF">2016-08-10T10:53:25Z</dcterms:created>
  <dcterms:modified xsi:type="dcterms:W3CDTF">2023-05-18T13:30:16Z</dcterms:modified>
</cp:coreProperties>
</file>