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693" sheetId="1" r:id="rId1"/>
  </sheets>
  <definedNames>
    <definedName name="_xlnm.Print_Area" localSheetId="0">КПК0217693!$A$1:$BQ$163</definedName>
  </definedNames>
  <calcPr calcId="152511"/>
</workbook>
</file>

<file path=xl/calcChain.xml><?xml version="1.0" encoding="utf-8"?>
<calcChain xmlns="http://schemas.openxmlformats.org/spreadsheetml/2006/main">
  <c r="BH122" i="1" l="1"/>
  <c r="BC122" i="1"/>
  <c r="BH121" i="1"/>
  <c r="BC121" i="1"/>
  <c r="BH120" i="1"/>
  <c r="BC120" i="1"/>
  <c r="BH119" i="1"/>
  <c r="BC119" i="1"/>
  <c r="BH117" i="1"/>
  <c r="BC117" i="1"/>
  <c r="BH116" i="1"/>
  <c r="BC116" i="1"/>
  <c r="BH115" i="1"/>
  <c r="BC115" i="1"/>
  <c r="BH114" i="1"/>
  <c r="BC114" i="1"/>
  <c r="BH112" i="1"/>
  <c r="BC112" i="1"/>
  <c r="BH111" i="1"/>
  <c r="BC111" i="1"/>
  <c r="BH110" i="1"/>
  <c r="BC110" i="1"/>
  <c r="BH109" i="1"/>
  <c r="BC109" i="1"/>
  <c r="BH107" i="1"/>
  <c r="BC107" i="1"/>
  <c r="BH106" i="1"/>
  <c r="BC106" i="1"/>
  <c r="BH105" i="1"/>
  <c r="BC105" i="1"/>
  <c r="BH104" i="1"/>
  <c r="BC104" i="1"/>
  <c r="BD94" i="1"/>
  <c r="AY94" i="1"/>
  <c r="BI94" i="1" s="1"/>
  <c r="AS94" i="1"/>
  <c r="AC94" i="1"/>
  <c r="BD93" i="1"/>
  <c r="AY93" i="1"/>
  <c r="BI93" i="1" s="1"/>
  <c r="AS93" i="1"/>
  <c r="AC93" i="1"/>
  <c r="BD92" i="1"/>
  <c r="AY92" i="1"/>
  <c r="BI92" i="1" s="1"/>
  <c r="AS92" i="1"/>
  <c r="AC92" i="1"/>
  <c r="BD91" i="1"/>
  <c r="AY91" i="1"/>
  <c r="BI91" i="1" s="1"/>
  <c r="AS91" i="1"/>
  <c r="AC91" i="1"/>
  <c r="BD90" i="1"/>
  <c r="AY90" i="1"/>
  <c r="BI90" i="1" s="1"/>
  <c r="AS90" i="1"/>
  <c r="AC90" i="1"/>
  <c r="BD89" i="1"/>
  <c r="AY89" i="1"/>
  <c r="BI89" i="1" s="1"/>
  <c r="AS89" i="1"/>
  <c r="AC89" i="1"/>
  <c r="BI65" i="1"/>
  <c r="BD65" i="1"/>
  <c r="BN65" i="1" s="1"/>
  <c r="AZ65" i="1"/>
  <c r="AK65" i="1"/>
  <c r="BI64" i="1"/>
  <c r="BD64" i="1"/>
  <c r="BN64" i="1" s="1"/>
  <c r="AZ64" i="1"/>
  <c r="AK64" i="1"/>
  <c r="BI63" i="1"/>
  <c r="BD63" i="1"/>
  <c r="BN63" i="1" s="1"/>
  <c r="AZ63" i="1"/>
  <c r="AK63" i="1"/>
  <c r="BI62" i="1"/>
  <c r="BD62" i="1"/>
  <c r="BN62" i="1" s="1"/>
  <c r="AZ62" i="1"/>
  <c r="AK62" i="1"/>
  <c r="BI61" i="1"/>
  <c r="BD61" i="1"/>
  <c r="BN61" i="1" s="1"/>
  <c r="AZ61" i="1"/>
  <c r="AK61" i="1"/>
  <c r="BI60" i="1"/>
  <c r="BD60" i="1"/>
  <c r="BN60" i="1" s="1"/>
  <c r="AZ60" i="1"/>
  <c r="AK60" i="1"/>
  <c r="BI59" i="1"/>
  <c r="BD59" i="1"/>
  <c r="BN59" i="1" s="1"/>
  <c r="AZ59" i="1"/>
  <c r="AK59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</calcChain>
</file>

<file path=xl/sharedStrings.xml><?xml version="1.0" encoding="utf-8"?>
<sst xmlns="http://schemas.openxmlformats.org/spreadsheetml/2006/main" count="299" uniqueCount="184">
  <si>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</si>
  <si>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</si>
  <si>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</si>
  <si>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</si>
  <si>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</si>
  <si>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</si>
  <si>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</si>
  <si>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</si>
  <si>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</si>
  <si>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</si>
  <si>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</si>
  <si>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</si>
  <si>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</si>
  <si>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</si>
  <si>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</si>
  <si>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</si>
  <si>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</si>
  <si>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</si>
  <si>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</si>
  <si>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</si>
  <si>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</si>
  <si>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</si>
  <si>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</si>
  <si>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</si>
  <si>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</si>
  <si>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</si>
  <si>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</si>
  <si>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</si>
  <si>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</si>
  <si>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</si>
  <si>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</si>
  <si>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</si>
  <si>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</si>
  <si>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</si>
  <si>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</si>
  <si>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</si>
  <si>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</si>
  <si>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</si>
  <si>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</si>
  <si>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</si>
  <si>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</si>
  <si>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</si>
  <si>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</si>
  <si>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</si>
  <si>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</si>
  <si>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</si>
  <si>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</si>
  <si>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</si>
  <si>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</si>
  <si>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</si>
  <si>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</si>
  <si>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</si>
  <si>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</si>
  <si>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</si>
  <si>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</si>
  <si>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</si>
  <si>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</si>
  <si>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</si>
  <si>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</si>
  <si>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</si>
  <si>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</si>
  <si>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</si>
  <si>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</si>
  <si>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</si>
  <si>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</si>
  <si>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</si>
  <si>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</si>
  <si>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</si>
  <si>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</si>
  <si>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</si>
  <si>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</si>
  <si>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</si>
  <si>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</si>
  <si>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</si>
  <si>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</si>
  <si>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</si>
  <si>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</si>
  <si>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</si>
  <si>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</si>
  <si>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</si>
  <si>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</si>
  <si>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</si>
  <si>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</si>
  <si>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</si>
  <si>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</si>
  <si>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</si>
  <si>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</si>
  <si>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</si>
  <si>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</si>
  <si>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</si>
  <si>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</si>
  <si>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</si>
  <si>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</si>
  <si>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</si>
  <si>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</si>
  <si>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</si>
  <si>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</si>
  <si>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</si>
  <si>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</si>
  <si>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виготовлення технічної документації на гараж (гаражний бокс) по вул.Лісна 50 "а" в м.Соснівка Львівської області КП"Соснівкажитлокомунсервіс"</t>
  </si>
  <si>
    <t>виготовлення технічної документації на міський парк, що розташований у м.Соснівка, вул.Базарна КП"Соснівкажитлокомунсервіс"</t>
  </si>
  <si>
    <t>заробітна плата з нарахуваннями КП"Соснівкажитлокомунсервіс"</t>
  </si>
  <si>
    <t>на погашення боргу за вивезення ТПВ ПП"Комунальник"  КП"Соснівкажитлокомунсервіс"</t>
  </si>
  <si>
    <t>на погашення податкового боргу КП"Соснівкажитлокомунсервіс"</t>
  </si>
  <si>
    <t>забезпечення погашення кредиторської заборгованості у зв'язку з ліквідацією підприємства  КП"Школяр"</t>
  </si>
  <si>
    <t>УСЬОГО</t>
  </si>
  <si>
    <t>У зв'язку із введенням воєнного стану в країні та дією ПКМУ №590  від 09.06.2021р. (зі змінами) виникла кредиторська заборгованість в сумі 50007,00 грн</t>
  </si>
  <si>
    <t>У зв'язку з введенням воєнного стану в країні, відбулися не всі заплановані поїздки неприбуткових громадських організацій</t>
  </si>
  <si>
    <t>Економія коштів у зв'язку із зменшенням кількості померлих невідомих осіб</t>
  </si>
  <si>
    <t>Оплата послуг проводилася згідно виставлених рахунків</t>
  </si>
  <si>
    <t>Економія коштів</t>
  </si>
  <si>
    <t>Оплата проводилася згідно виставлених рахунків</t>
  </si>
  <si>
    <t>Оплата послуг проводилася згідно накладних та актів виконаних робіт</t>
  </si>
  <si>
    <t>Оплата послуг проводилася згідно актів виконаних робіт</t>
  </si>
  <si>
    <t>Економія коштів за рахунок лікарняних листків</t>
  </si>
  <si>
    <t>Програма організації перевезень делегацій, неприбуткових громадських організацій на 2022 рік</t>
  </si>
  <si>
    <t>Програма відшкодування втрат доходів від надання послуг пільговим категоріям населення банно-оздоровчим комплексом КП"ЧЖКС"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</si>
  <si>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</si>
  <si>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</si>
  <si>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</si>
  <si>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Усього</t>
  </si>
  <si>
    <t>затрат</t>
  </si>
  <si>
    <t/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</si>
  <si>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</si>
  <si>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</si>
  <si>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</si>
  <si>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</si>
  <si>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</si>
  <si>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</si>
  <si>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</si>
  <si>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</si>
  <si>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</si>
  <si>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</si>
  <si>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</si>
  <si>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</si>
  <si>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</si>
  <si>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</si>
  <si>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</si>
  <si>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</si>
  <si>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</si>
  <si>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</si>
  <si>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</si>
  <si>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</si>
  <si>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</si>
  <si>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</si>
  <si>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</si>
  <si>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</si>
  <si>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</si>
  <si>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</si>
  <si>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</si>
  <si>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</si>
  <si>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</si>
  <si>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</si>
  <si>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 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</si>
  <si>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</si>
  <si>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Економія коштів у зв'язку із зменшенням кількості померлих осіб</t>
  </si>
  <si>
    <t>У зв'язку із введенням воєнного стану в країні, відбулися не всі заплановані поїздки неприбуткових громадських організацій</t>
  </si>
  <si>
    <t>У зв'язку із введенням воєнного стану в країні та дією ПКМУ №590 від 09.06.2021 р.(зі змінами) виникла кредиторська заборгованість в сумі 50007,00 грн.</t>
  </si>
  <si>
    <t>Зменшення кількості померлих невідомих осіб</t>
  </si>
  <si>
    <t>Менша кількість поїздок</t>
  </si>
  <si>
    <t>Збільшення пільгових категорій населення</t>
  </si>
  <si>
    <t>у зв'язку із зменшенням кількості померлих, зменшилася середня вартість витрат</t>
  </si>
  <si>
    <t>Відхилення пояснюється зменшенням кількості поїздок, що й потянуло за собою зміну у наступних показниках, які розраховуються з використаних коштів за рік</t>
  </si>
  <si>
    <t>Відхилення за показниками пояснюється економією коштів при оплаті послуг, що й потягнуло за собою зміну у наступних показниках, які розраховуються з використаних коштів за рік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</si>
  <si>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</si>
  <si>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</si>
  <si>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</si>
  <si>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</si>
  <si>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</si>
  <si>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</si>
  <si>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</si>
  <si>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</si>
  <si>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</si>
  <si>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</si>
  <si>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</si>
  <si>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</si>
  <si>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</si>
  <si>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</si>
  <si>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</si>
  <si>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</si>
  <si>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</si>
  <si>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</si>
  <si>
    <t xml:space="preserve"> Відхилення від затверджених результативних  показникамів за даною бюджетною програмою виникло у  зв'язку із введенням воєнного стану та дією ПКМУ №59 від 09.06.2021р.(зі змінами), виникла кредиторська заборгованість, проплата здійснювалася по факту заключених договорів та актів виконаних робіт.</t>
  </si>
  <si>
    <t>Бюджетну програму "Інші заходи, пов'язані з економічною діяльністю" у 2022 році виконано не в повному обсязі, у зв'язку із введенням воєнного стану в країні.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</si>
</sst>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3"/>
  <sheetViews>
    <sheetView tabSelected="1" topLeftCell="A136" zoomScaleNormal="100" workbookViewId="0">
      <selection activeCell="A152" sqref="A152:BL152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" style="1" customWidth="1"/>
    <col min="56" max="68" width="2.85546875" style="1" customWidth="1"/>
    <col min="69" max="69" width="3.5703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174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165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166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171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45" customHeight="1" x14ac:dyDescent="0.2">
      <c r="A17" s="23" t="s">
        <v>33</v>
      </c>
      <c r="B17" s="149" t="s">
        <v>177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180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181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175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178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179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176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172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4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5.75" customHeight="1" x14ac:dyDescent="0.2">
      <c r="A28" s="94">
        <v>3</v>
      </c>
      <c r="B28" s="94"/>
      <c r="C28" s="94"/>
      <c r="D28" s="94"/>
      <c r="E28" s="94"/>
      <c r="F28" s="94"/>
      <c r="G28" s="112" t="s">
        <v>83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15.75" customHeight="1" x14ac:dyDescent="0.2">
      <c r="A29" s="94">
        <v>4</v>
      </c>
      <c r="B29" s="94"/>
      <c r="C29" s="94"/>
      <c r="D29" s="94"/>
      <c r="E29" s="94"/>
      <c r="F29" s="94"/>
      <c r="G29" s="112" t="s">
        <v>84</v>
      </c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4"/>
    </row>
    <row r="30" spans="1:79" ht="12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95" customHeight="1" x14ac:dyDescent="0.2">
      <c r="A31" s="41" t="s">
        <v>40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69" customHeight="1" x14ac:dyDescent="0.2">
      <c r="A32" s="145" t="s">
        <v>164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79" ht="15.75" customHeight="1" x14ac:dyDescent="0.2">
      <c r="A34" s="41" t="s">
        <v>41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22.5" customHeight="1" x14ac:dyDescent="0.2">
      <c r="A35" s="70" t="s">
        <v>3</v>
      </c>
      <c r="B35" s="70"/>
      <c r="C35" s="70"/>
      <c r="D35" s="70"/>
      <c r="E35" s="70"/>
      <c r="F35" s="70"/>
      <c r="G35" s="71" t="s">
        <v>39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3"/>
    </row>
    <row r="36" spans="1:79" ht="10.5" hidden="1" customHeight="1" x14ac:dyDescent="0.2">
      <c r="A36" s="94" t="s">
        <v>13</v>
      </c>
      <c r="B36" s="94"/>
      <c r="C36" s="94"/>
      <c r="D36" s="94"/>
      <c r="E36" s="94"/>
      <c r="F36" s="94"/>
      <c r="G36" s="66" t="s">
        <v>14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8"/>
      <c r="CA36" s="1" t="s">
        <v>50</v>
      </c>
    </row>
    <row r="37" spans="1:79" ht="15" customHeight="1" x14ac:dyDescent="0.2">
      <c r="A37" s="94">
        <v>1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  <c r="CA37" s="1" t="s">
        <v>48</v>
      </c>
    </row>
    <row r="38" spans="1:79" ht="15" customHeight="1" x14ac:dyDescent="0.2">
      <c r="A38" s="94">
        <v>2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5" customHeight="1" x14ac:dyDescent="0.2">
      <c r="A39" s="94">
        <v>3</v>
      </c>
      <c r="B39" s="94"/>
      <c r="C39" s="94"/>
      <c r="D39" s="94"/>
      <c r="E39" s="94"/>
      <c r="F39" s="94"/>
      <c r="G39" s="112" t="s">
        <v>87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1" spans="1:79" ht="15.75" customHeight="1" x14ac:dyDescent="0.2">
      <c r="A41" s="41" t="s">
        <v>74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.75" customHeight="1" x14ac:dyDescent="0.2">
      <c r="A42" s="41" t="s">
        <v>75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</row>
    <row r="43" spans="1:79" ht="15" customHeight="1" x14ac:dyDescent="0.2">
      <c r="A43" s="98" t="s">
        <v>173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</row>
    <row r="44" spans="1:79" ht="48" customHeight="1" x14ac:dyDescent="0.2">
      <c r="A44" s="54" t="s">
        <v>3</v>
      </c>
      <c r="B44" s="54"/>
      <c r="C44" s="54" t="s">
        <v>67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 t="s">
        <v>25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 t="s">
        <v>44</v>
      </c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 t="s">
        <v>0</v>
      </c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</row>
    <row r="45" spans="1:79" ht="29.1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 t="s">
        <v>2</v>
      </c>
      <c r="AB45" s="54"/>
      <c r="AC45" s="54"/>
      <c r="AD45" s="54"/>
      <c r="AE45" s="54"/>
      <c r="AF45" s="54" t="s">
        <v>1</v>
      </c>
      <c r="AG45" s="54"/>
      <c r="AH45" s="54"/>
      <c r="AI45" s="54"/>
      <c r="AJ45" s="54"/>
      <c r="AK45" s="54" t="s">
        <v>26</v>
      </c>
      <c r="AL45" s="54"/>
      <c r="AM45" s="54"/>
      <c r="AN45" s="54"/>
      <c r="AO45" s="54"/>
      <c r="AP45" s="54" t="s">
        <v>2</v>
      </c>
      <c r="AQ45" s="54"/>
      <c r="AR45" s="54"/>
      <c r="AS45" s="54"/>
      <c r="AT45" s="54"/>
      <c r="AU45" s="54" t="s">
        <v>1</v>
      </c>
      <c r="AV45" s="54"/>
      <c r="AW45" s="54"/>
      <c r="AX45" s="54"/>
      <c r="AY45" s="54"/>
      <c r="AZ45" s="54" t="s">
        <v>26</v>
      </c>
      <c r="BA45" s="54"/>
      <c r="BB45" s="54"/>
      <c r="BC45" s="54"/>
      <c r="BD45" s="54" t="s">
        <v>2</v>
      </c>
      <c r="BE45" s="54"/>
      <c r="BF45" s="54"/>
      <c r="BG45" s="54"/>
      <c r="BH45" s="54"/>
      <c r="BI45" s="54" t="s">
        <v>1</v>
      </c>
      <c r="BJ45" s="54"/>
      <c r="BK45" s="54"/>
      <c r="BL45" s="54"/>
      <c r="BM45" s="54"/>
      <c r="BN45" s="54" t="s">
        <v>27</v>
      </c>
      <c r="BO45" s="54"/>
      <c r="BP45" s="54"/>
      <c r="BQ45" s="54"/>
    </row>
    <row r="46" spans="1:79" ht="15.95" customHeight="1" x14ac:dyDescent="0.2">
      <c r="A46" s="69">
        <v>1</v>
      </c>
      <c r="B46" s="69"/>
      <c r="C46" s="69">
        <v>2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3">
        <v>3</v>
      </c>
      <c r="AB46" s="64"/>
      <c r="AC46" s="64"/>
      <c r="AD46" s="64"/>
      <c r="AE46" s="65"/>
      <c r="AF46" s="63">
        <v>4</v>
      </c>
      <c r="AG46" s="64"/>
      <c r="AH46" s="64"/>
      <c r="AI46" s="64"/>
      <c r="AJ46" s="65"/>
      <c r="AK46" s="63">
        <v>5</v>
      </c>
      <c r="AL46" s="64"/>
      <c r="AM46" s="64"/>
      <c r="AN46" s="64"/>
      <c r="AO46" s="65"/>
      <c r="AP46" s="63">
        <v>6</v>
      </c>
      <c r="AQ46" s="64"/>
      <c r="AR46" s="64"/>
      <c r="AS46" s="64"/>
      <c r="AT46" s="65"/>
      <c r="AU46" s="63">
        <v>7</v>
      </c>
      <c r="AV46" s="64"/>
      <c r="AW46" s="64"/>
      <c r="AX46" s="64"/>
      <c r="AY46" s="65"/>
      <c r="AZ46" s="63">
        <v>8</v>
      </c>
      <c r="BA46" s="64"/>
      <c r="BB46" s="64"/>
      <c r="BC46" s="65"/>
      <c r="BD46" s="63">
        <v>9</v>
      </c>
      <c r="BE46" s="64"/>
      <c r="BF46" s="64"/>
      <c r="BG46" s="64"/>
      <c r="BH46" s="65"/>
      <c r="BI46" s="69">
        <v>10</v>
      </c>
      <c r="BJ46" s="69"/>
      <c r="BK46" s="69"/>
      <c r="BL46" s="69"/>
      <c r="BM46" s="69"/>
      <c r="BN46" s="69">
        <v>11</v>
      </c>
      <c r="BO46" s="69"/>
      <c r="BP46" s="69"/>
      <c r="BQ46" s="69"/>
    </row>
    <row r="47" spans="1:79" ht="15.75" hidden="1" customHeight="1" x14ac:dyDescent="0.2">
      <c r="A47" s="94" t="s">
        <v>13</v>
      </c>
      <c r="B47" s="94"/>
      <c r="C47" s="76" t="s">
        <v>14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7"/>
      <c r="AA47" s="40" t="s">
        <v>10</v>
      </c>
      <c r="AB47" s="40"/>
      <c r="AC47" s="40"/>
      <c r="AD47" s="40"/>
      <c r="AE47" s="40"/>
      <c r="AF47" s="40" t="s">
        <v>9</v>
      </c>
      <c r="AG47" s="40"/>
      <c r="AH47" s="40"/>
      <c r="AI47" s="40"/>
      <c r="AJ47" s="40"/>
      <c r="AK47" s="78" t="s">
        <v>16</v>
      </c>
      <c r="AL47" s="78"/>
      <c r="AM47" s="78"/>
      <c r="AN47" s="78"/>
      <c r="AO47" s="78"/>
      <c r="AP47" s="40" t="s">
        <v>11</v>
      </c>
      <c r="AQ47" s="40"/>
      <c r="AR47" s="40"/>
      <c r="AS47" s="40"/>
      <c r="AT47" s="40"/>
      <c r="AU47" s="40" t="s">
        <v>12</v>
      </c>
      <c r="AV47" s="40"/>
      <c r="AW47" s="40"/>
      <c r="AX47" s="40"/>
      <c r="AY47" s="40"/>
      <c r="AZ47" s="78" t="s">
        <v>16</v>
      </c>
      <c r="BA47" s="78"/>
      <c r="BB47" s="78"/>
      <c r="BC47" s="78"/>
      <c r="BD47" s="50" t="s">
        <v>31</v>
      </c>
      <c r="BE47" s="50"/>
      <c r="BF47" s="50"/>
      <c r="BG47" s="50"/>
      <c r="BH47" s="50"/>
      <c r="BI47" s="50" t="s">
        <v>31</v>
      </c>
      <c r="BJ47" s="50"/>
      <c r="BK47" s="50"/>
      <c r="BL47" s="50"/>
      <c r="BM47" s="50"/>
      <c r="BN47" s="106" t="s">
        <v>16</v>
      </c>
      <c r="BO47" s="106"/>
      <c r="BP47" s="106"/>
      <c r="BQ47" s="106"/>
      <c r="CA47" s="1" t="s">
        <v>19</v>
      </c>
    </row>
    <row r="48" spans="1:79" ht="25.5" customHeight="1" x14ac:dyDescent="0.2">
      <c r="A48" s="82">
        <v>1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175000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175000</v>
      </c>
      <c r="AL48" s="57"/>
      <c r="AM48" s="57"/>
      <c r="AN48" s="57"/>
      <c r="AO48" s="57"/>
      <c r="AP48" s="57">
        <v>107912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107912</v>
      </c>
      <c r="BA48" s="57"/>
      <c r="BB48" s="57"/>
      <c r="BC48" s="57"/>
      <c r="BD48" s="57">
        <f>AP48-AA48</f>
        <v>-67088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-67088</v>
      </c>
      <c r="BO48" s="57"/>
      <c r="BP48" s="57"/>
      <c r="BQ48" s="57"/>
      <c r="CA48" s="1" t="s">
        <v>20</v>
      </c>
    </row>
    <row r="49" spans="1:69" ht="15" customHeight="1" x14ac:dyDescent="0.2">
      <c r="A49" s="82">
        <v>2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35000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35000</v>
      </c>
      <c r="AL49" s="57"/>
      <c r="AM49" s="57"/>
      <c r="AN49" s="57"/>
      <c r="AO49" s="57"/>
      <c r="AP49" s="57">
        <v>6500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6500</v>
      </c>
      <c r="BA49" s="57"/>
      <c r="BB49" s="57"/>
      <c r="BC49" s="57"/>
      <c r="BD49" s="57">
        <f>AP49-AA49</f>
        <v>-28500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-28500</v>
      </c>
      <c r="BO49" s="57"/>
      <c r="BP49" s="57"/>
      <c r="BQ49" s="57"/>
    </row>
    <row r="50" spans="1:69" ht="25.5" customHeight="1" x14ac:dyDescent="0.2">
      <c r="A50" s="82">
        <v>3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65000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65000</v>
      </c>
      <c r="AL50" s="57"/>
      <c r="AM50" s="57"/>
      <c r="AN50" s="57"/>
      <c r="AO50" s="57"/>
      <c r="AP50" s="57">
        <v>44987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44987</v>
      </c>
      <c r="BA50" s="57"/>
      <c r="BB50" s="57"/>
      <c r="BC50" s="57"/>
      <c r="BD50" s="57">
        <f>AP50-AA50</f>
        <v>-20013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-20013</v>
      </c>
      <c r="BO50" s="57"/>
      <c r="BP50" s="57"/>
      <c r="BQ50" s="57"/>
    </row>
    <row r="51" spans="1:69" ht="25.5" customHeight="1" x14ac:dyDescent="0.2">
      <c r="A51" s="82">
        <v>4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300000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300000</v>
      </c>
      <c r="AL51" s="57"/>
      <c r="AM51" s="57"/>
      <c r="AN51" s="57"/>
      <c r="AO51" s="57"/>
      <c r="AP51" s="57">
        <v>300000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300000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69" ht="25.5" customHeight="1" x14ac:dyDescent="0.2">
      <c r="A52" s="82">
        <v>5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492000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492000</v>
      </c>
      <c r="AL52" s="57"/>
      <c r="AM52" s="57"/>
      <c r="AN52" s="57"/>
      <c r="AO52" s="57"/>
      <c r="AP52" s="57">
        <v>492000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492000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0</v>
      </c>
      <c r="BO52" s="57"/>
      <c r="BP52" s="57"/>
      <c r="BQ52" s="57"/>
    </row>
    <row r="53" spans="1:69" ht="25.5" customHeight="1" x14ac:dyDescent="0.2">
      <c r="A53" s="82">
        <v>6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510200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510200</v>
      </c>
      <c r="AL53" s="57"/>
      <c r="AM53" s="57"/>
      <c r="AN53" s="57"/>
      <c r="AO53" s="57"/>
      <c r="AP53" s="57">
        <v>494600.46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494600.46</v>
      </c>
      <c r="BA53" s="57"/>
      <c r="BB53" s="57"/>
      <c r="BC53" s="57"/>
      <c r="BD53" s="57">
        <f>AP53-AA53</f>
        <v>-15599.539999999979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-15599.539999999979</v>
      </c>
      <c r="BO53" s="57"/>
      <c r="BP53" s="57"/>
      <c r="BQ53" s="57"/>
    </row>
    <row r="54" spans="1:69" ht="25.5" customHeight="1" x14ac:dyDescent="0.2">
      <c r="A54" s="82">
        <v>7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5242800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5242800</v>
      </c>
      <c r="AL54" s="57"/>
      <c r="AM54" s="57"/>
      <c r="AN54" s="57"/>
      <c r="AO54" s="57"/>
      <c r="AP54" s="57">
        <v>5193268.96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5193268.96</v>
      </c>
      <c r="BA54" s="57"/>
      <c r="BB54" s="57"/>
      <c r="BC54" s="57"/>
      <c r="BD54" s="57">
        <f>AP54-AA54</f>
        <v>-49531.040000000037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-49531.040000000037</v>
      </c>
      <c r="BO54" s="57"/>
      <c r="BP54" s="57"/>
      <c r="BQ54" s="57"/>
    </row>
    <row r="55" spans="1:69" ht="25.5" customHeight="1" x14ac:dyDescent="0.2">
      <c r="A55" s="82">
        <v>8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2131300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2131300</v>
      </c>
      <c r="AL55" s="57"/>
      <c r="AM55" s="57"/>
      <c r="AN55" s="57"/>
      <c r="AO55" s="57"/>
      <c r="AP55" s="57">
        <v>2131114.67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2131114.67</v>
      </c>
      <c r="BA55" s="57"/>
      <c r="BB55" s="57"/>
      <c r="BC55" s="57"/>
      <c r="BD55" s="57">
        <f>AP55-AA55</f>
        <v>-185.33000000007451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-185.33000000007451</v>
      </c>
      <c r="BO55" s="57"/>
      <c r="BP55" s="57"/>
      <c r="BQ55" s="57"/>
    </row>
    <row r="56" spans="1:69" ht="25.5" customHeight="1" x14ac:dyDescent="0.2">
      <c r="A56" s="82">
        <v>9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8000</v>
      </c>
      <c r="AB56" s="57"/>
      <c r="AC56" s="57"/>
      <c r="AD56" s="57"/>
      <c r="AE56" s="57"/>
      <c r="AF56" s="57">
        <v>0</v>
      </c>
      <c r="AG56" s="57"/>
      <c r="AH56" s="57"/>
      <c r="AI56" s="57"/>
      <c r="AJ56" s="57"/>
      <c r="AK56" s="57">
        <f>AA56+AF56</f>
        <v>8000</v>
      </c>
      <c r="AL56" s="57"/>
      <c r="AM56" s="57"/>
      <c r="AN56" s="57"/>
      <c r="AO56" s="57"/>
      <c r="AP56" s="57">
        <v>8000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8000</v>
      </c>
      <c r="BA56" s="57"/>
      <c r="BB56" s="57"/>
      <c r="BC56" s="57"/>
      <c r="BD56" s="57">
        <f>AP56-AA56</f>
        <v>0</v>
      </c>
      <c r="BE56" s="57"/>
      <c r="BF56" s="57"/>
      <c r="BG56" s="57"/>
      <c r="BH56" s="57"/>
      <c r="BI56" s="57">
        <f>AU56-AF56</f>
        <v>0</v>
      </c>
      <c r="BJ56" s="57"/>
      <c r="BK56" s="57"/>
      <c r="BL56" s="57"/>
      <c r="BM56" s="57"/>
      <c r="BN56" s="57">
        <f>BD56+BI56</f>
        <v>0</v>
      </c>
      <c r="BO56" s="57"/>
      <c r="BP56" s="57"/>
      <c r="BQ56" s="57"/>
    </row>
    <row r="57" spans="1:69" ht="25.5" customHeight="1" x14ac:dyDescent="0.2">
      <c r="A57" s="82">
        <v>10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3500</v>
      </c>
      <c r="AB57" s="57"/>
      <c r="AC57" s="57"/>
      <c r="AD57" s="57"/>
      <c r="AE57" s="57"/>
      <c r="AF57" s="57">
        <v>0</v>
      </c>
      <c r="AG57" s="57"/>
      <c r="AH57" s="57"/>
      <c r="AI57" s="57"/>
      <c r="AJ57" s="57"/>
      <c r="AK57" s="57">
        <f>AA57+AF57</f>
        <v>3500</v>
      </c>
      <c r="AL57" s="57"/>
      <c r="AM57" s="57"/>
      <c r="AN57" s="57"/>
      <c r="AO57" s="57"/>
      <c r="AP57" s="57">
        <v>3500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3500</v>
      </c>
      <c r="BA57" s="57"/>
      <c r="BB57" s="57"/>
      <c r="BC57" s="57"/>
      <c r="BD57" s="57">
        <f>AP57-AA57</f>
        <v>0</v>
      </c>
      <c r="BE57" s="57"/>
      <c r="BF57" s="57"/>
      <c r="BG57" s="57"/>
      <c r="BH57" s="57"/>
      <c r="BI57" s="57">
        <f>AU57-AF57</f>
        <v>0</v>
      </c>
      <c r="BJ57" s="57"/>
      <c r="BK57" s="57"/>
      <c r="BL57" s="57"/>
      <c r="BM57" s="57"/>
      <c r="BN57" s="57">
        <f>BD57+BI57</f>
        <v>0</v>
      </c>
      <c r="BO57" s="57"/>
      <c r="BP57" s="57"/>
      <c r="BQ57" s="57"/>
    </row>
    <row r="58" spans="1:69" ht="25.5" customHeight="1" x14ac:dyDescent="0.2">
      <c r="A58" s="82">
        <v>11</v>
      </c>
      <c r="B58" s="82"/>
      <c r="C58" s="115" t="s">
        <v>98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  <c r="AA58" s="57">
        <v>1200000</v>
      </c>
      <c r="AB58" s="57"/>
      <c r="AC58" s="57"/>
      <c r="AD58" s="57"/>
      <c r="AE58" s="57"/>
      <c r="AF58" s="57">
        <v>0</v>
      </c>
      <c r="AG58" s="57"/>
      <c r="AH58" s="57"/>
      <c r="AI58" s="57"/>
      <c r="AJ58" s="57"/>
      <c r="AK58" s="57">
        <f>AA58+AF58</f>
        <v>1200000</v>
      </c>
      <c r="AL58" s="57"/>
      <c r="AM58" s="57"/>
      <c r="AN58" s="57"/>
      <c r="AO58" s="57"/>
      <c r="AP58" s="57">
        <v>1150603.22</v>
      </c>
      <c r="AQ58" s="57"/>
      <c r="AR58" s="57"/>
      <c r="AS58" s="57"/>
      <c r="AT58" s="57"/>
      <c r="AU58" s="57">
        <v>0</v>
      </c>
      <c r="AV58" s="57"/>
      <c r="AW58" s="57"/>
      <c r="AX58" s="57"/>
      <c r="AY58" s="57"/>
      <c r="AZ58" s="57">
        <f>AP58+AU58</f>
        <v>1150603.22</v>
      </c>
      <c r="BA58" s="57"/>
      <c r="BB58" s="57"/>
      <c r="BC58" s="57"/>
      <c r="BD58" s="57">
        <f>AP58-AA58</f>
        <v>-49396.780000000028</v>
      </c>
      <c r="BE58" s="57"/>
      <c r="BF58" s="57"/>
      <c r="BG58" s="57"/>
      <c r="BH58" s="57"/>
      <c r="BI58" s="57">
        <f>AU58-AF58</f>
        <v>0</v>
      </c>
      <c r="BJ58" s="57"/>
      <c r="BK58" s="57"/>
      <c r="BL58" s="57"/>
      <c r="BM58" s="57"/>
      <c r="BN58" s="57">
        <f>BD58+BI58</f>
        <v>-49396.780000000028</v>
      </c>
      <c r="BO58" s="57"/>
      <c r="BP58" s="57"/>
      <c r="BQ58" s="57"/>
    </row>
    <row r="59" spans="1:69" ht="25.5" customHeight="1" x14ac:dyDescent="0.2">
      <c r="A59" s="82">
        <v>12</v>
      </c>
      <c r="B59" s="82"/>
      <c r="C59" s="115" t="s">
        <v>99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57">
        <v>2000</v>
      </c>
      <c r="AB59" s="57"/>
      <c r="AC59" s="57"/>
      <c r="AD59" s="57"/>
      <c r="AE59" s="57"/>
      <c r="AF59" s="57">
        <v>0</v>
      </c>
      <c r="AG59" s="57"/>
      <c r="AH59" s="57"/>
      <c r="AI59" s="57"/>
      <c r="AJ59" s="57"/>
      <c r="AK59" s="57">
        <f>AA59+AF59</f>
        <v>2000</v>
      </c>
      <c r="AL59" s="57"/>
      <c r="AM59" s="57"/>
      <c r="AN59" s="57"/>
      <c r="AO59" s="57"/>
      <c r="AP59" s="57">
        <v>2000</v>
      </c>
      <c r="AQ59" s="57"/>
      <c r="AR59" s="57"/>
      <c r="AS59" s="57"/>
      <c r="AT59" s="57"/>
      <c r="AU59" s="57">
        <v>0</v>
      </c>
      <c r="AV59" s="57"/>
      <c r="AW59" s="57"/>
      <c r="AX59" s="57"/>
      <c r="AY59" s="57"/>
      <c r="AZ59" s="57">
        <f>AP59+AU59</f>
        <v>2000</v>
      </c>
      <c r="BA59" s="57"/>
      <c r="BB59" s="57"/>
      <c r="BC59" s="57"/>
      <c r="BD59" s="57">
        <f>AP59-AA59</f>
        <v>0</v>
      </c>
      <c r="BE59" s="57"/>
      <c r="BF59" s="57"/>
      <c r="BG59" s="57"/>
      <c r="BH59" s="57"/>
      <c r="BI59" s="57">
        <f>AU59-AF59</f>
        <v>0</v>
      </c>
      <c r="BJ59" s="57"/>
      <c r="BK59" s="57"/>
      <c r="BL59" s="57"/>
      <c r="BM59" s="57"/>
      <c r="BN59" s="57">
        <f>BD59+BI59</f>
        <v>0</v>
      </c>
      <c r="BO59" s="57"/>
      <c r="BP59" s="57"/>
      <c r="BQ59" s="57"/>
    </row>
    <row r="60" spans="1:69" ht="25.5" customHeight="1" x14ac:dyDescent="0.2">
      <c r="A60" s="82">
        <v>13</v>
      </c>
      <c r="B60" s="82"/>
      <c r="C60" s="115" t="s">
        <v>100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7"/>
      <c r="AA60" s="57">
        <v>9600</v>
      </c>
      <c r="AB60" s="57"/>
      <c r="AC60" s="57"/>
      <c r="AD60" s="57"/>
      <c r="AE60" s="57"/>
      <c r="AF60" s="57">
        <v>0</v>
      </c>
      <c r="AG60" s="57"/>
      <c r="AH60" s="57"/>
      <c r="AI60" s="57"/>
      <c r="AJ60" s="57"/>
      <c r="AK60" s="57">
        <f>AA60+AF60</f>
        <v>9600</v>
      </c>
      <c r="AL60" s="57"/>
      <c r="AM60" s="57"/>
      <c r="AN60" s="57"/>
      <c r="AO60" s="57"/>
      <c r="AP60" s="57">
        <v>9170</v>
      </c>
      <c r="AQ60" s="57"/>
      <c r="AR60" s="57"/>
      <c r="AS60" s="57"/>
      <c r="AT60" s="57"/>
      <c r="AU60" s="57">
        <v>0</v>
      </c>
      <c r="AV60" s="57"/>
      <c r="AW60" s="57"/>
      <c r="AX60" s="57"/>
      <c r="AY60" s="57"/>
      <c r="AZ60" s="57">
        <f>AP60+AU60</f>
        <v>9170</v>
      </c>
      <c r="BA60" s="57"/>
      <c r="BB60" s="57"/>
      <c r="BC60" s="57"/>
      <c r="BD60" s="57">
        <f>AP60-AA60</f>
        <v>-430</v>
      </c>
      <c r="BE60" s="57"/>
      <c r="BF60" s="57"/>
      <c r="BG60" s="57"/>
      <c r="BH60" s="57"/>
      <c r="BI60" s="57">
        <f>AU60-AF60</f>
        <v>0</v>
      </c>
      <c r="BJ60" s="57"/>
      <c r="BK60" s="57"/>
      <c r="BL60" s="57"/>
      <c r="BM60" s="57"/>
      <c r="BN60" s="57">
        <f>BD60+BI60</f>
        <v>-430</v>
      </c>
      <c r="BO60" s="57"/>
      <c r="BP60" s="57"/>
      <c r="BQ60" s="57"/>
    </row>
    <row r="61" spans="1:69" ht="15" customHeight="1" x14ac:dyDescent="0.2">
      <c r="A61" s="82">
        <v>14</v>
      </c>
      <c r="B61" s="82"/>
      <c r="C61" s="115" t="s">
        <v>101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  <c r="AA61" s="57">
        <v>1511500</v>
      </c>
      <c r="AB61" s="57"/>
      <c r="AC61" s="57"/>
      <c r="AD61" s="57"/>
      <c r="AE61" s="57"/>
      <c r="AF61" s="57">
        <v>0</v>
      </c>
      <c r="AG61" s="57"/>
      <c r="AH61" s="57"/>
      <c r="AI61" s="57"/>
      <c r="AJ61" s="57"/>
      <c r="AK61" s="57">
        <f>AA61+AF61</f>
        <v>1511500</v>
      </c>
      <c r="AL61" s="57"/>
      <c r="AM61" s="57"/>
      <c r="AN61" s="57"/>
      <c r="AO61" s="57"/>
      <c r="AP61" s="57">
        <v>704089.98</v>
      </c>
      <c r="AQ61" s="57"/>
      <c r="AR61" s="57"/>
      <c r="AS61" s="57"/>
      <c r="AT61" s="57"/>
      <c r="AU61" s="57">
        <v>0</v>
      </c>
      <c r="AV61" s="57"/>
      <c r="AW61" s="57"/>
      <c r="AX61" s="57"/>
      <c r="AY61" s="57"/>
      <c r="AZ61" s="57">
        <f>AP61+AU61</f>
        <v>704089.98</v>
      </c>
      <c r="BA61" s="57"/>
      <c r="BB61" s="57"/>
      <c r="BC61" s="57"/>
      <c r="BD61" s="57">
        <f>AP61-AA61</f>
        <v>-807410.02</v>
      </c>
      <c r="BE61" s="57"/>
      <c r="BF61" s="57"/>
      <c r="BG61" s="57"/>
      <c r="BH61" s="57"/>
      <c r="BI61" s="57">
        <f>AU61-AF61</f>
        <v>0</v>
      </c>
      <c r="BJ61" s="57"/>
      <c r="BK61" s="57"/>
      <c r="BL61" s="57"/>
      <c r="BM61" s="57"/>
      <c r="BN61" s="57">
        <f>BD61+BI61</f>
        <v>-807410.02</v>
      </c>
      <c r="BO61" s="57"/>
      <c r="BP61" s="57"/>
      <c r="BQ61" s="57"/>
    </row>
    <row r="62" spans="1:69" ht="25.5" customHeight="1" x14ac:dyDescent="0.2">
      <c r="A62" s="82">
        <v>15</v>
      </c>
      <c r="B62" s="82"/>
      <c r="C62" s="115" t="s">
        <v>102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57">
        <v>443000</v>
      </c>
      <c r="AB62" s="57"/>
      <c r="AC62" s="57"/>
      <c r="AD62" s="57"/>
      <c r="AE62" s="57"/>
      <c r="AF62" s="57">
        <v>0</v>
      </c>
      <c r="AG62" s="57"/>
      <c r="AH62" s="57"/>
      <c r="AI62" s="57"/>
      <c r="AJ62" s="57"/>
      <c r="AK62" s="57">
        <f>AA62+AF62</f>
        <v>443000</v>
      </c>
      <c r="AL62" s="57"/>
      <c r="AM62" s="57"/>
      <c r="AN62" s="57"/>
      <c r="AO62" s="57"/>
      <c r="AP62" s="57">
        <v>442326.85</v>
      </c>
      <c r="AQ62" s="57"/>
      <c r="AR62" s="57"/>
      <c r="AS62" s="57"/>
      <c r="AT62" s="57"/>
      <c r="AU62" s="57">
        <v>0</v>
      </c>
      <c r="AV62" s="57"/>
      <c r="AW62" s="57"/>
      <c r="AX62" s="57"/>
      <c r="AY62" s="57"/>
      <c r="AZ62" s="57">
        <f>AP62+AU62</f>
        <v>442326.85</v>
      </c>
      <c r="BA62" s="57"/>
      <c r="BB62" s="57"/>
      <c r="BC62" s="57"/>
      <c r="BD62" s="57">
        <f>AP62-AA62</f>
        <v>-673.15000000002328</v>
      </c>
      <c r="BE62" s="57"/>
      <c r="BF62" s="57"/>
      <c r="BG62" s="57"/>
      <c r="BH62" s="57"/>
      <c r="BI62" s="57">
        <f>AU62-AF62</f>
        <v>0</v>
      </c>
      <c r="BJ62" s="57"/>
      <c r="BK62" s="57"/>
      <c r="BL62" s="57"/>
      <c r="BM62" s="57"/>
      <c r="BN62" s="57">
        <f>BD62+BI62</f>
        <v>-673.15000000002328</v>
      </c>
      <c r="BO62" s="57"/>
      <c r="BP62" s="57"/>
      <c r="BQ62" s="57"/>
    </row>
    <row r="63" spans="1:69" ht="15" customHeight="1" x14ac:dyDescent="0.2">
      <c r="A63" s="82">
        <v>16</v>
      </c>
      <c r="B63" s="82"/>
      <c r="C63" s="115" t="s">
        <v>103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7"/>
      <c r="AA63" s="57">
        <v>8824000</v>
      </c>
      <c r="AB63" s="57"/>
      <c r="AC63" s="57"/>
      <c r="AD63" s="57"/>
      <c r="AE63" s="57"/>
      <c r="AF63" s="57">
        <v>0</v>
      </c>
      <c r="AG63" s="57"/>
      <c r="AH63" s="57"/>
      <c r="AI63" s="57"/>
      <c r="AJ63" s="57"/>
      <c r="AK63" s="57">
        <f>AA63+AF63</f>
        <v>8824000</v>
      </c>
      <c r="AL63" s="57"/>
      <c r="AM63" s="57"/>
      <c r="AN63" s="57"/>
      <c r="AO63" s="57"/>
      <c r="AP63" s="57">
        <v>8824000</v>
      </c>
      <c r="AQ63" s="57"/>
      <c r="AR63" s="57"/>
      <c r="AS63" s="57"/>
      <c r="AT63" s="57"/>
      <c r="AU63" s="57">
        <v>0</v>
      </c>
      <c r="AV63" s="57"/>
      <c r="AW63" s="57"/>
      <c r="AX63" s="57"/>
      <c r="AY63" s="57"/>
      <c r="AZ63" s="57">
        <f>AP63+AU63</f>
        <v>8824000</v>
      </c>
      <c r="BA63" s="57"/>
      <c r="BB63" s="57"/>
      <c r="BC63" s="57"/>
      <c r="BD63" s="57">
        <f>AP63-AA63</f>
        <v>0</v>
      </c>
      <c r="BE63" s="57"/>
      <c r="BF63" s="57"/>
      <c r="BG63" s="57"/>
      <c r="BH63" s="57"/>
      <c r="BI63" s="57">
        <f>AU63-AF63</f>
        <v>0</v>
      </c>
      <c r="BJ63" s="57"/>
      <c r="BK63" s="57"/>
      <c r="BL63" s="57"/>
      <c r="BM63" s="57"/>
      <c r="BN63" s="57">
        <f>BD63+BI63</f>
        <v>0</v>
      </c>
      <c r="BO63" s="57"/>
      <c r="BP63" s="57"/>
      <c r="BQ63" s="57"/>
    </row>
    <row r="64" spans="1:69" ht="25.5" customHeight="1" x14ac:dyDescent="0.2">
      <c r="A64" s="82">
        <v>17</v>
      </c>
      <c r="B64" s="82"/>
      <c r="C64" s="115" t="s">
        <v>104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7"/>
      <c r="AA64" s="57">
        <v>82000</v>
      </c>
      <c r="AB64" s="57"/>
      <c r="AC64" s="57"/>
      <c r="AD64" s="57"/>
      <c r="AE64" s="57"/>
      <c r="AF64" s="57">
        <v>0</v>
      </c>
      <c r="AG64" s="57"/>
      <c r="AH64" s="57"/>
      <c r="AI64" s="57"/>
      <c r="AJ64" s="57"/>
      <c r="AK64" s="57">
        <f>AA64+AF64</f>
        <v>82000</v>
      </c>
      <c r="AL64" s="57"/>
      <c r="AM64" s="57"/>
      <c r="AN64" s="57"/>
      <c r="AO64" s="57"/>
      <c r="AP64" s="57">
        <v>82000</v>
      </c>
      <c r="AQ64" s="57"/>
      <c r="AR64" s="57"/>
      <c r="AS64" s="57"/>
      <c r="AT64" s="57"/>
      <c r="AU64" s="57">
        <v>0</v>
      </c>
      <c r="AV64" s="57"/>
      <c r="AW64" s="57"/>
      <c r="AX64" s="57"/>
      <c r="AY64" s="57"/>
      <c r="AZ64" s="57">
        <f>AP64+AU64</f>
        <v>82000</v>
      </c>
      <c r="BA64" s="57"/>
      <c r="BB64" s="57"/>
      <c r="BC64" s="57"/>
      <c r="BD64" s="57">
        <f>AP64-AA64</f>
        <v>0</v>
      </c>
      <c r="BE64" s="57"/>
      <c r="BF64" s="57"/>
      <c r="BG64" s="57"/>
      <c r="BH64" s="57"/>
      <c r="BI64" s="57">
        <f>AU64-AF64</f>
        <v>0</v>
      </c>
      <c r="BJ64" s="57"/>
      <c r="BK64" s="57"/>
      <c r="BL64" s="57"/>
      <c r="BM64" s="57"/>
      <c r="BN64" s="57">
        <f>BD64+BI64</f>
        <v>0</v>
      </c>
      <c r="BO64" s="57"/>
      <c r="BP64" s="57"/>
      <c r="BQ64" s="57"/>
    </row>
    <row r="65" spans="1:79" s="122" customFormat="1" ht="15" customHeight="1" x14ac:dyDescent="0.2">
      <c r="A65" s="118"/>
      <c r="B65" s="118"/>
      <c r="C65" s="119" t="s">
        <v>105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1"/>
      <c r="AA65" s="83">
        <v>21034900</v>
      </c>
      <c r="AB65" s="83"/>
      <c r="AC65" s="83"/>
      <c r="AD65" s="83"/>
      <c r="AE65" s="83"/>
      <c r="AF65" s="83">
        <v>0</v>
      </c>
      <c r="AG65" s="83"/>
      <c r="AH65" s="83"/>
      <c r="AI65" s="83"/>
      <c r="AJ65" s="83"/>
      <c r="AK65" s="83">
        <f>AA65+AF65</f>
        <v>21034900</v>
      </c>
      <c r="AL65" s="83"/>
      <c r="AM65" s="83"/>
      <c r="AN65" s="83"/>
      <c r="AO65" s="83"/>
      <c r="AP65" s="83">
        <v>19996073.140000001</v>
      </c>
      <c r="AQ65" s="83"/>
      <c r="AR65" s="83"/>
      <c r="AS65" s="83"/>
      <c r="AT65" s="83"/>
      <c r="AU65" s="83">
        <v>0</v>
      </c>
      <c r="AV65" s="83"/>
      <c r="AW65" s="83"/>
      <c r="AX65" s="83"/>
      <c r="AY65" s="83"/>
      <c r="AZ65" s="83">
        <f>AP65+AU65</f>
        <v>19996073.140000001</v>
      </c>
      <c r="BA65" s="83"/>
      <c r="BB65" s="83"/>
      <c r="BC65" s="83"/>
      <c r="BD65" s="83">
        <f>AP65-AA65</f>
        <v>-1038826.8599999994</v>
      </c>
      <c r="BE65" s="83"/>
      <c r="BF65" s="83"/>
      <c r="BG65" s="83"/>
      <c r="BH65" s="83"/>
      <c r="BI65" s="83">
        <f>AU65-AF65</f>
        <v>0</v>
      </c>
      <c r="BJ65" s="83"/>
      <c r="BK65" s="83"/>
      <c r="BL65" s="83"/>
      <c r="BM65" s="83"/>
      <c r="BN65" s="83">
        <f>BD65+BI65</f>
        <v>-1038826.8599999994</v>
      </c>
      <c r="BO65" s="83"/>
      <c r="BP65" s="83"/>
      <c r="BQ65" s="83"/>
    </row>
    <row r="66" spans="1:79" ht="9.75" customHeight="1" x14ac:dyDescent="0.2"/>
    <row r="67" spans="1:79" ht="29.25" customHeight="1" x14ac:dyDescent="0.2">
      <c r="A67" s="41" t="s">
        <v>76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9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</row>
    <row r="69" spans="1:79" ht="15.75" customHeight="1" x14ac:dyDescent="0.2">
      <c r="A69" s="69" t="s">
        <v>3</v>
      </c>
      <c r="B69" s="69"/>
      <c r="C69" s="54" t="s">
        <v>60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</row>
    <row r="70" spans="1:79" ht="15.75" x14ac:dyDescent="0.2">
      <c r="A70" s="69">
        <v>1</v>
      </c>
      <c r="B70" s="69"/>
      <c r="C70" s="102">
        <v>2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</row>
    <row r="71" spans="1:79" hidden="1" x14ac:dyDescent="0.2">
      <c r="A71" s="96" t="s">
        <v>13</v>
      </c>
      <c r="B71" s="97"/>
      <c r="C71" s="99" t="s">
        <v>14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1"/>
      <c r="CA71" s="1" t="s">
        <v>70</v>
      </c>
    </row>
    <row r="72" spans="1:79" ht="14.25" customHeight="1" x14ac:dyDescent="0.2">
      <c r="A72" s="96">
        <v>1</v>
      </c>
      <c r="B72" s="97"/>
      <c r="C72" s="155" t="s">
        <v>106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4"/>
      <c r="CA72" s="1" t="s">
        <v>61</v>
      </c>
    </row>
    <row r="73" spans="1:79" ht="14.25" customHeight="1" x14ac:dyDescent="0.2">
      <c r="A73" s="96">
        <v>2</v>
      </c>
      <c r="B73" s="97"/>
      <c r="C73" s="155" t="s">
        <v>107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4"/>
    </row>
    <row r="74" spans="1:79" ht="14.25" customHeight="1" x14ac:dyDescent="0.2">
      <c r="A74" s="96">
        <v>3</v>
      </c>
      <c r="B74" s="97"/>
      <c r="C74" s="155" t="s">
        <v>108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4"/>
    </row>
    <row r="75" spans="1:79" ht="14.25" customHeight="1" x14ac:dyDescent="0.2">
      <c r="A75" s="96">
        <v>6</v>
      </c>
      <c r="B75" s="97"/>
      <c r="C75" s="155" t="s">
        <v>109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4"/>
    </row>
    <row r="76" spans="1:79" ht="14.25" customHeight="1" x14ac:dyDescent="0.2">
      <c r="A76" s="96">
        <v>7</v>
      </c>
      <c r="B76" s="97"/>
      <c r="C76" s="155" t="s">
        <v>110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4"/>
    </row>
    <row r="77" spans="1:79" ht="14.25" customHeight="1" x14ac:dyDescent="0.2">
      <c r="A77" s="96">
        <v>8</v>
      </c>
      <c r="B77" s="97"/>
      <c r="C77" s="155" t="s">
        <v>111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4"/>
    </row>
    <row r="78" spans="1:79" ht="14.25" customHeight="1" x14ac:dyDescent="0.2">
      <c r="A78" s="96">
        <v>11</v>
      </c>
      <c r="B78" s="97"/>
      <c r="C78" s="155" t="s">
        <v>112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4"/>
    </row>
    <row r="79" spans="1:79" ht="14.25" customHeight="1" x14ac:dyDescent="0.2">
      <c r="A79" s="96">
        <v>13</v>
      </c>
      <c r="B79" s="97"/>
      <c r="C79" s="155" t="s">
        <v>113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</row>
    <row r="80" spans="1:79" ht="14.25" customHeight="1" x14ac:dyDescent="0.2">
      <c r="A80" s="96">
        <v>14</v>
      </c>
      <c r="B80" s="97"/>
      <c r="C80" s="155" t="s">
        <v>114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4"/>
    </row>
    <row r="81" spans="1:79" ht="14.25" customHeight="1" x14ac:dyDescent="0.2">
      <c r="A81" s="96">
        <v>15</v>
      </c>
      <c r="B81" s="97"/>
      <c r="C81" s="155" t="s">
        <v>113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4"/>
    </row>
    <row r="82" spans="1:79" ht="7.5" customHeight="1" x14ac:dyDescent="0.2"/>
    <row r="83" spans="1:79" ht="15.75" customHeight="1" x14ac:dyDescent="0.2">
      <c r="A83" s="41" t="s">
        <v>42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</row>
    <row r="84" spans="1:79" ht="15" customHeight="1" x14ac:dyDescent="0.2">
      <c r="A84" s="98" t="s">
        <v>173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</row>
    <row r="85" spans="1:79" ht="28.5" customHeight="1" x14ac:dyDescent="0.2">
      <c r="A85" s="51" t="s">
        <v>3</v>
      </c>
      <c r="B85" s="53"/>
      <c r="C85" s="54" t="s">
        <v>28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 t="s">
        <v>25</v>
      </c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 t="s">
        <v>44</v>
      </c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 t="s">
        <v>0</v>
      </c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2"/>
      <c r="BP85" s="2"/>
      <c r="BQ85" s="2"/>
    </row>
    <row r="86" spans="1:79" ht="29.1" customHeight="1" x14ac:dyDescent="0.2">
      <c r="A86" s="103"/>
      <c r="B86" s="10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 t="s">
        <v>2</v>
      </c>
      <c r="T86" s="54"/>
      <c r="U86" s="54"/>
      <c r="V86" s="54"/>
      <c r="W86" s="54"/>
      <c r="X86" s="54" t="s">
        <v>1</v>
      </c>
      <c r="Y86" s="54"/>
      <c r="Z86" s="54"/>
      <c r="AA86" s="54"/>
      <c r="AB86" s="54"/>
      <c r="AC86" s="54" t="s">
        <v>26</v>
      </c>
      <c r="AD86" s="54"/>
      <c r="AE86" s="54"/>
      <c r="AF86" s="54"/>
      <c r="AG86" s="54"/>
      <c r="AH86" s="54"/>
      <c r="AI86" s="54" t="s">
        <v>2</v>
      </c>
      <c r="AJ86" s="54"/>
      <c r="AK86" s="54"/>
      <c r="AL86" s="54"/>
      <c r="AM86" s="54"/>
      <c r="AN86" s="54" t="s">
        <v>1</v>
      </c>
      <c r="AO86" s="54"/>
      <c r="AP86" s="54"/>
      <c r="AQ86" s="54"/>
      <c r="AR86" s="54"/>
      <c r="AS86" s="54" t="s">
        <v>26</v>
      </c>
      <c r="AT86" s="54"/>
      <c r="AU86" s="54"/>
      <c r="AV86" s="54"/>
      <c r="AW86" s="54"/>
      <c r="AX86" s="54"/>
      <c r="AY86" s="42" t="s">
        <v>2</v>
      </c>
      <c r="AZ86" s="55"/>
      <c r="BA86" s="55"/>
      <c r="BB86" s="55"/>
      <c r="BC86" s="56"/>
      <c r="BD86" s="42" t="s">
        <v>1</v>
      </c>
      <c r="BE86" s="55"/>
      <c r="BF86" s="55"/>
      <c r="BG86" s="55"/>
      <c r="BH86" s="56"/>
      <c r="BI86" s="54" t="s">
        <v>26</v>
      </c>
      <c r="BJ86" s="54"/>
      <c r="BK86" s="54"/>
      <c r="BL86" s="54"/>
      <c r="BM86" s="54"/>
      <c r="BN86" s="54"/>
      <c r="BO86" s="2"/>
      <c r="BP86" s="2"/>
      <c r="BQ86" s="2"/>
    </row>
    <row r="87" spans="1:79" ht="15.95" customHeight="1" x14ac:dyDescent="0.25">
      <c r="A87" s="54">
        <v>1</v>
      </c>
      <c r="B87" s="54"/>
      <c r="C87" s="54">
        <v>2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>
        <v>3</v>
      </c>
      <c r="T87" s="54"/>
      <c r="U87" s="54"/>
      <c r="V87" s="54"/>
      <c r="W87" s="54"/>
      <c r="X87" s="54">
        <v>4</v>
      </c>
      <c r="Y87" s="54"/>
      <c r="Z87" s="54"/>
      <c r="AA87" s="54"/>
      <c r="AB87" s="54"/>
      <c r="AC87" s="54">
        <v>5</v>
      </c>
      <c r="AD87" s="54"/>
      <c r="AE87" s="54"/>
      <c r="AF87" s="54"/>
      <c r="AG87" s="54"/>
      <c r="AH87" s="54"/>
      <c r="AI87" s="54">
        <v>6</v>
      </c>
      <c r="AJ87" s="54"/>
      <c r="AK87" s="54"/>
      <c r="AL87" s="54"/>
      <c r="AM87" s="54"/>
      <c r="AN87" s="54">
        <v>7</v>
      </c>
      <c r="AO87" s="54"/>
      <c r="AP87" s="54"/>
      <c r="AQ87" s="54"/>
      <c r="AR87" s="54"/>
      <c r="AS87" s="54">
        <v>8</v>
      </c>
      <c r="AT87" s="54"/>
      <c r="AU87" s="54"/>
      <c r="AV87" s="54"/>
      <c r="AW87" s="54"/>
      <c r="AX87" s="54"/>
      <c r="AY87" s="54">
        <v>9</v>
      </c>
      <c r="AZ87" s="54"/>
      <c r="BA87" s="54"/>
      <c r="BB87" s="54"/>
      <c r="BC87" s="54"/>
      <c r="BD87" s="54">
        <v>10</v>
      </c>
      <c r="BE87" s="54"/>
      <c r="BF87" s="54"/>
      <c r="BG87" s="54"/>
      <c r="BH87" s="54"/>
      <c r="BI87" s="42">
        <v>11</v>
      </c>
      <c r="BJ87" s="55"/>
      <c r="BK87" s="55"/>
      <c r="BL87" s="55"/>
      <c r="BM87" s="55"/>
      <c r="BN87" s="56"/>
      <c r="BO87" s="6"/>
      <c r="BP87" s="6"/>
      <c r="BQ87" s="6"/>
    </row>
    <row r="88" spans="1:79" ht="18" hidden="1" customHeight="1" x14ac:dyDescent="0.2">
      <c r="A88" s="94" t="s">
        <v>13</v>
      </c>
      <c r="B88" s="94"/>
      <c r="C88" s="95" t="s">
        <v>14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40" t="s">
        <v>10</v>
      </c>
      <c r="T88" s="40"/>
      <c r="U88" s="40"/>
      <c r="V88" s="40"/>
      <c r="W88" s="40"/>
      <c r="X88" s="40" t="s">
        <v>9</v>
      </c>
      <c r="Y88" s="40"/>
      <c r="Z88" s="40"/>
      <c r="AA88" s="40"/>
      <c r="AB88" s="40"/>
      <c r="AC88" s="78" t="s">
        <v>16</v>
      </c>
      <c r="AD88" s="106"/>
      <c r="AE88" s="106"/>
      <c r="AF88" s="106"/>
      <c r="AG88" s="106"/>
      <c r="AH88" s="106"/>
      <c r="AI88" s="40" t="s">
        <v>11</v>
      </c>
      <c r="AJ88" s="40"/>
      <c r="AK88" s="40"/>
      <c r="AL88" s="40"/>
      <c r="AM88" s="40"/>
      <c r="AN88" s="40" t="s">
        <v>12</v>
      </c>
      <c r="AO88" s="40"/>
      <c r="AP88" s="40"/>
      <c r="AQ88" s="40"/>
      <c r="AR88" s="40"/>
      <c r="AS88" s="78" t="s">
        <v>16</v>
      </c>
      <c r="AT88" s="106"/>
      <c r="AU88" s="106"/>
      <c r="AV88" s="106"/>
      <c r="AW88" s="106"/>
      <c r="AX88" s="106"/>
      <c r="AY88" s="107" t="s">
        <v>17</v>
      </c>
      <c r="AZ88" s="108"/>
      <c r="BA88" s="108"/>
      <c r="BB88" s="108"/>
      <c r="BC88" s="109"/>
      <c r="BD88" s="107" t="s">
        <v>17</v>
      </c>
      <c r="BE88" s="108"/>
      <c r="BF88" s="108"/>
      <c r="BG88" s="108"/>
      <c r="BH88" s="109"/>
      <c r="BI88" s="106" t="s">
        <v>16</v>
      </c>
      <c r="BJ88" s="106"/>
      <c r="BK88" s="106"/>
      <c r="BL88" s="106"/>
      <c r="BM88" s="106"/>
      <c r="BN88" s="106"/>
      <c r="BO88" s="7"/>
      <c r="BP88" s="7"/>
      <c r="BQ88" s="7"/>
      <c r="CA88" s="1" t="s">
        <v>21</v>
      </c>
    </row>
    <row r="89" spans="1:79" ht="25.5" customHeight="1" x14ac:dyDescent="0.2">
      <c r="A89" s="94">
        <v>1</v>
      </c>
      <c r="B89" s="94"/>
      <c r="C89" s="123" t="s">
        <v>115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7"/>
      <c r="S89" s="110">
        <v>35000</v>
      </c>
      <c r="T89" s="110"/>
      <c r="U89" s="110"/>
      <c r="V89" s="110"/>
      <c r="W89" s="110"/>
      <c r="X89" s="110">
        <v>0</v>
      </c>
      <c r="Y89" s="110"/>
      <c r="Z89" s="110"/>
      <c r="AA89" s="110"/>
      <c r="AB89" s="110"/>
      <c r="AC89" s="110">
        <f>S89+X89</f>
        <v>35000</v>
      </c>
      <c r="AD89" s="110"/>
      <c r="AE89" s="110"/>
      <c r="AF89" s="110"/>
      <c r="AG89" s="110"/>
      <c r="AH89" s="110"/>
      <c r="AI89" s="110">
        <v>6500</v>
      </c>
      <c r="AJ89" s="110"/>
      <c r="AK89" s="110"/>
      <c r="AL89" s="110"/>
      <c r="AM89" s="110"/>
      <c r="AN89" s="110">
        <v>0</v>
      </c>
      <c r="AO89" s="110"/>
      <c r="AP89" s="110"/>
      <c r="AQ89" s="110"/>
      <c r="AR89" s="110"/>
      <c r="AS89" s="110">
        <f>AI89+AN89</f>
        <v>6500</v>
      </c>
      <c r="AT89" s="110"/>
      <c r="AU89" s="110"/>
      <c r="AV89" s="110"/>
      <c r="AW89" s="110"/>
      <c r="AX89" s="110"/>
      <c r="AY89" s="110">
        <f>AI89-S89</f>
        <v>-28500</v>
      </c>
      <c r="AZ89" s="110"/>
      <c r="BA89" s="110"/>
      <c r="BB89" s="110"/>
      <c r="BC89" s="110"/>
      <c r="BD89" s="124">
        <f>AN89-X89</f>
        <v>0</v>
      </c>
      <c r="BE89" s="124"/>
      <c r="BF89" s="124"/>
      <c r="BG89" s="124"/>
      <c r="BH89" s="124"/>
      <c r="BI89" s="124">
        <f>AY89+BD89</f>
        <v>-28500</v>
      </c>
      <c r="BJ89" s="124"/>
      <c r="BK89" s="124"/>
      <c r="BL89" s="124"/>
      <c r="BM89" s="124"/>
      <c r="BN89" s="124"/>
      <c r="BO89" s="8"/>
      <c r="BP89" s="8"/>
      <c r="BQ89" s="8"/>
      <c r="CA89" s="1" t="s">
        <v>22</v>
      </c>
    </row>
    <row r="90" spans="1:79" ht="38.25" customHeight="1" x14ac:dyDescent="0.2">
      <c r="A90" s="94">
        <v>2</v>
      </c>
      <c r="B90" s="94"/>
      <c r="C90" s="123" t="s">
        <v>116</v>
      </c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7"/>
      <c r="S90" s="110">
        <v>175000</v>
      </c>
      <c r="T90" s="110"/>
      <c r="U90" s="110"/>
      <c r="V90" s="110"/>
      <c r="W90" s="110"/>
      <c r="X90" s="110">
        <v>0</v>
      </c>
      <c r="Y90" s="110"/>
      <c r="Z90" s="110"/>
      <c r="AA90" s="110"/>
      <c r="AB90" s="110"/>
      <c r="AC90" s="110">
        <f>S90+X90</f>
        <v>175000</v>
      </c>
      <c r="AD90" s="110"/>
      <c r="AE90" s="110"/>
      <c r="AF90" s="110"/>
      <c r="AG90" s="110"/>
      <c r="AH90" s="110"/>
      <c r="AI90" s="110">
        <v>107912</v>
      </c>
      <c r="AJ90" s="110"/>
      <c r="AK90" s="110"/>
      <c r="AL90" s="110"/>
      <c r="AM90" s="110"/>
      <c r="AN90" s="110">
        <v>0</v>
      </c>
      <c r="AO90" s="110"/>
      <c r="AP90" s="110"/>
      <c r="AQ90" s="110"/>
      <c r="AR90" s="110"/>
      <c r="AS90" s="110">
        <f>AI90+AN90</f>
        <v>107912</v>
      </c>
      <c r="AT90" s="110"/>
      <c r="AU90" s="110"/>
      <c r="AV90" s="110"/>
      <c r="AW90" s="110"/>
      <c r="AX90" s="110"/>
      <c r="AY90" s="110">
        <f>AI90-S90</f>
        <v>-67088</v>
      </c>
      <c r="AZ90" s="110"/>
      <c r="BA90" s="110"/>
      <c r="BB90" s="110"/>
      <c r="BC90" s="110"/>
      <c r="BD90" s="124">
        <f>AN90-X90</f>
        <v>0</v>
      </c>
      <c r="BE90" s="124"/>
      <c r="BF90" s="124"/>
      <c r="BG90" s="124"/>
      <c r="BH90" s="124"/>
      <c r="BI90" s="124">
        <f>AY90+BD90</f>
        <v>-67088</v>
      </c>
      <c r="BJ90" s="124"/>
      <c r="BK90" s="124"/>
      <c r="BL90" s="124"/>
      <c r="BM90" s="124"/>
      <c r="BN90" s="124"/>
      <c r="BO90" s="8"/>
      <c r="BP90" s="8"/>
      <c r="BQ90" s="8"/>
    </row>
    <row r="91" spans="1:79" ht="25.5" customHeight="1" x14ac:dyDescent="0.2">
      <c r="A91" s="94">
        <v>3</v>
      </c>
      <c r="B91" s="94"/>
      <c r="C91" s="123" t="s">
        <v>117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7"/>
      <c r="S91" s="110">
        <v>9477800</v>
      </c>
      <c r="T91" s="110"/>
      <c r="U91" s="110"/>
      <c r="V91" s="110"/>
      <c r="W91" s="110"/>
      <c r="X91" s="110">
        <v>0</v>
      </c>
      <c r="Y91" s="110"/>
      <c r="Z91" s="110"/>
      <c r="AA91" s="110"/>
      <c r="AB91" s="110"/>
      <c r="AC91" s="110">
        <f>S91+X91</f>
        <v>9477800</v>
      </c>
      <c r="AD91" s="110"/>
      <c r="AE91" s="110"/>
      <c r="AF91" s="110"/>
      <c r="AG91" s="110"/>
      <c r="AH91" s="110"/>
      <c r="AI91" s="110">
        <v>9363087.3100000005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f>AI91+AN91</f>
        <v>9363087.3100000005</v>
      </c>
      <c r="AT91" s="110"/>
      <c r="AU91" s="110"/>
      <c r="AV91" s="110"/>
      <c r="AW91" s="110"/>
      <c r="AX91" s="110"/>
      <c r="AY91" s="110">
        <f>AI91-S91</f>
        <v>-114712.68999999948</v>
      </c>
      <c r="AZ91" s="110"/>
      <c r="BA91" s="110"/>
      <c r="BB91" s="110"/>
      <c r="BC91" s="110"/>
      <c r="BD91" s="124">
        <f>AN91-X91</f>
        <v>0</v>
      </c>
      <c r="BE91" s="124"/>
      <c r="BF91" s="124"/>
      <c r="BG91" s="124"/>
      <c r="BH91" s="124"/>
      <c r="BI91" s="124">
        <f>AY91+BD91</f>
        <v>-114712.68999999948</v>
      </c>
      <c r="BJ91" s="124"/>
      <c r="BK91" s="124"/>
      <c r="BL91" s="124"/>
      <c r="BM91" s="124"/>
      <c r="BN91" s="124"/>
      <c r="BO91" s="8"/>
      <c r="BP91" s="8"/>
      <c r="BQ91" s="8"/>
    </row>
    <row r="92" spans="1:79" ht="25.5" customHeight="1" x14ac:dyDescent="0.2">
      <c r="A92" s="94">
        <v>4</v>
      </c>
      <c r="B92" s="94"/>
      <c r="C92" s="123" t="s">
        <v>118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7"/>
      <c r="S92" s="110">
        <v>11282100</v>
      </c>
      <c r="T92" s="110"/>
      <c r="U92" s="110"/>
      <c r="V92" s="110"/>
      <c r="W92" s="110"/>
      <c r="X92" s="110">
        <v>0</v>
      </c>
      <c r="Y92" s="110"/>
      <c r="Z92" s="110"/>
      <c r="AA92" s="110"/>
      <c r="AB92" s="110"/>
      <c r="AC92" s="110">
        <f>S92+X92</f>
        <v>11282100</v>
      </c>
      <c r="AD92" s="110"/>
      <c r="AE92" s="110"/>
      <c r="AF92" s="110"/>
      <c r="AG92" s="110"/>
      <c r="AH92" s="110"/>
      <c r="AI92" s="110">
        <v>10473586.83</v>
      </c>
      <c r="AJ92" s="110"/>
      <c r="AK92" s="110"/>
      <c r="AL92" s="110"/>
      <c r="AM92" s="110"/>
      <c r="AN92" s="110">
        <v>0</v>
      </c>
      <c r="AO92" s="110"/>
      <c r="AP92" s="110"/>
      <c r="AQ92" s="110"/>
      <c r="AR92" s="110"/>
      <c r="AS92" s="110">
        <f>AI92+AN92</f>
        <v>10473586.83</v>
      </c>
      <c r="AT92" s="110"/>
      <c r="AU92" s="110"/>
      <c r="AV92" s="110"/>
      <c r="AW92" s="110"/>
      <c r="AX92" s="110"/>
      <c r="AY92" s="110">
        <f>AI92-S92</f>
        <v>-808513.16999999993</v>
      </c>
      <c r="AZ92" s="110"/>
      <c r="BA92" s="110"/>
      <c r="BB92" s="110"/>
      <c r="BC92" s="110"/>
      <c r="BD92" s="124">
        <f>AN92-X92</f>
        <v>0</v>
      </c>
      <c r="BE92" s="124"/>
      <c r="BF92" s="124"/>
      <c r="BG92" s="124"/>
      <c r="BH92" s="124"/>
      <c r="BI92" s="124">
        <f>AY92+BD92</f>
        <v>-808513.16999999993</v>
      </c>
      <c r="BJ92" s="124"/>
      <c r="BK92" s="124"/>
      <c r="BL92" s="124"/>
      <c r="BM92" s="124"/>
      <c r="BN92" s="124"/>
      <c r="BO92" s="8"/>
      <c r="BP92" s="8"/>
      <c r="BQ92" s="8"/>
    </row>
    <row r="93" spans="1:79" ht="25.5" customHeight="1" x14ac:dyDescent="0.2">
      <c r="A93" s="94">
        <v>5</v>
      </c>
      <c r="B93" s="94"/>
      <c r="C93" s="123" t="s">
        <v>119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7"/>
      <c r="S93" s="110">
        <v>65000</v>
      </c>
      <c r="T93" s="110"/>
      <c r="U93" s="110"/>
      <c r="V93" s="110"/>
      <c r="W93" s="110"/>
      <c r="X93" s="110">
        <v>0</v>
      </c>
      <c r="Y93" s="110"/>
      <c r="Z93" s="110"/>
      <c r="AA93" s="110"/>
      <c r="AB93" s="110"/>
      <c r="AC93" s="110">
        <f>S93+X93</f>
        <v>65000</v>
      </c>
      <c r="AD93" s="110"/>
      <c r="AE93" s="110"/>
      <c r="AF93" s="110"/>
      <c r="AG93" s="110"/>
      <c r="AH93" s="110"/>
      <c r="AI93" s="110">
        <v>44987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f>AI93+AN93</f>
        <v>44987</v>
      </c>
      <c r="AT93" s="110"/>
      <c r="AU93" s="110"/>
      <c r="AV93" s="110"/>
      <c r="AW93" s="110"/>
      <c r="AX93" s="110"/>
      <c r="AY93" s="110">
        <f>AI93-S93</f>
        <v>-20013</v>
      </c>
      <c r="AZ93" s="110"/>
      <c r="BA93" s="110"/>
      <c r="BB93" s="110"/>
      <c r="BC93" s="110"/>
      <c r="BD93" s="124">
        <f>AN93-X93</f>
        <v>0</v>
      </c>
      <c r="BE93" s="124"/>
      <c r="BF93" s="124"/>
      <c r="BG93" s="124"/>
      <c r="BH93" s="124"/>
      <c r="BI93" s="124">
        <f>AY93+BD93</f>
        <v>-20013</v>
      </c>
      <c r="BJ93" s="124"/>
      <c r="BK93" s="124"/>
      <c r="BL93" s="124"/>
      <c r="BM93" s="124"/>
      <c r="BN93" s="124"/>
      <c r="BO93" s="8"/>
      <c r="BP93" s="8"/>
      <c r="BQ93" s="8"/>
    </row>
    <row r="94" spans="1:79" s="122" customFormat="1" ht="15" customHeight="1" x14ac:dyDescent="0.2">
      <c r="A94" s="125"/>
      <c r="B94" s="125"/>
      <c r="C94" s="126" t="s">
        <v>120</v>
      </c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1"/>
      <c r="S94" s="111">
        <v>21034900</v>
      </c>
      <c r="T94" s="111"/>
      <c r="U94" s="111"/>
      <c r="V94" s="111"/>
      <c r="W94" s="111"/>
      <c r="X94" s="111">
        <v>0</v>
      </c>
      <c r="Y94" s="111"/>
      <c r="Z94" s="111"/>
      <c r="AA94" s="111"/>
      <c r="AB94" s="111"/>
      <c r="AC94" s="111">
        <f>S94+X94</f>
        <v>21034900</v>
      </c>
      <c r="AD94" s="111"/>
      <c r="AE94" s="111"/>
      <c r="AF94" s="111"/>
      <c r="AG94" s="111"/>
      <c r="AH94" s="111"/>
      <c r="AI94" s="111">
        <v>19996073.140000001</v>
      </c>
      <c r="AJ94" s="111"/>
      <c r="AK94" s="111"/>
      <c r="AL94" s="111"/>
      <c r="AM94" s="111"/>
      <c r="AN94" s="111">
        <v>0</v>
      </c>
      <c r="AO94" s="111"/>
      <c r="AP94" s="111"/>
      <c r="AQ94" s="111"/>
      <c r="AR94" s="111"/>
      <c r="AS94" s="111">
        <f>AI94+AN94</f>
        <v>19996073.140000001</v>
      </c>
      <c r="AT94" s="111"/>
      <c r="AU94" s="111"/>
      <c r="AV94" s="111"/>
      <c r="AW94" s="111"/>
      <c r="AX94" s="111"/>
      <c r="AY94" s="111">
        <f>AI94-S94</f>
        <v>-1038826.8599999994</v>
      </c>
      <c r="AZ94" s="111"/>
      <c r="BA94" s="111"/>
      <c r="BB94" s="111"/>
      <c r="BC94" s="111"/>
      <c r="BD94" s="127">
        <f>AN94-X94</f>
        <v>0</v>
      </c>
      <c r="BE94" s="127"/>
      <c r="BF94" s="127"/>
      <c r="BG94" s="127"/>
      <c r="BH94" s="127"/>
      <c r="BI94" s="127">
        <f>AY94+BD94</f>
        <v>-1038826.8599999994</v>
      </c>
      <c r="BJ94" s="127"/>
      <c r="BK94" s="127"/>
      <c r="BL94" s="127"/>
      <c r="BM94" s="127"/>
      <c r="BN94" s="127"/>
      <c r="BO94" s="128"/>
      <c r="BP94" s="128"/>
      <c r="BQ94" s="128"/>
    </row>
    <row r="96" spans="1:79" ht="15.75" customHeight="1" x14ac:dyDescent="0.2">
      <c r="A96" s="41" t="s">
        <v>43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</row>
    <row r="97" spans="1:79" ht="15.75" customHeight="1" x14ac:dyDescent="0.2">
      <c r="A97" s="41" t="s">
        <v>62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8.25" customHeight="1" x14ac:dyDescent="0.2"/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51" t="s">
        <v>4</v>
      </c>
      <c r="P99" s="52"/>
      <c r="Q99" s="52"/>
      <c r="R99" s="52"/>
      <c r="S99" s="52"/>
      <c r="T99" s="52"/>
      <c r="U99" s="52"/>
      <c r="V99" s="52"/>
      <c r="W99" s="52"/>
      <c r="X99" s="53"/>
      <c r="Y99" s="54" t="s">
        <v>25</v>
      </c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 t="s">
        <v>45</v>
      </c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75" t="s">
        <v>0</v>
      </c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ht="32.25" customHeight="1" x14ac:dyDescent="0.2">
      <c r="A100" s="103"/>
      <c r="B100" s="104"/>
      <c r="C100" s="103"/>
      <c r="D100" s="105"/>
      <c r="E100" s="105"/>
      <c r="F100" s="105"/>
      <c r="G100" s="105"/>
      <c r="H100" s="105"/>
      <c r="I100" s="104"/>
      <c r="J100" s="103"/>
      <c r="K100" s="105"/>
      <c r="L100" s="105"/>
      <c r="M100" s="105"/>
      <c r="N100" s="104"/>
      <c r="O100" s="103"/>
      <c r="P100" s="105"/>
      <c r="Q100" s="105"/>
      <c r="R100" s="105"/>
      <c r="S100" s="105"/>
      <c r="T100" s="105"/>
      <c r="U100" s="105"/>
      <c r="V100" s="105"/>
      <c r="W100" s="105"/>
      <c r="X100" s="104"/>
      <c r="Y100" s="42" t="s">
        <v>2</v>
      </c>
      <c r="Z100" s="55"/>
      <c r="AA100" s="55"/>
      <c r="AB100" s="55"/>
      <c r="AC100" s="56"/>
      <c r="AD100" s="42" t="s">
        <v>1</v>
      </c>
      <c r="AE100" s="55"/>
      <c r="AF100" s="55"/>
      <c r="AG100" s="55"/>
      <c r="AH100" s="56"/>
      <c r="AI100" s="54" t="s">
        <v>26</v>
      </c>
      <c r="AJ100" s="54"/>
      <c r="AK100" s="54"/>
      <c r="AL100" s="54"/>
      <c r="AM100" s="54"/>
      <c r="AN100" s="54" t="s">
        <v>2</v>
      </c>
      <c r="AO100" s="54"/>
      <c r="AP100" s="54"/>
      <c r="AQ100" s="54"/>
      <c r="AR100" s="54"/>
      <c r="AS100" s="54" t="s">
        <v>1</v>
      </c>
      <c r="AT100" s="54"/>
      <c r="AU100" s="54"/>
      <c r="AV100" s="54"/>
      <c r="AW100" s="54"/>
      <c r="AX100" s="54" t="s">
        <v>26</v>
      </c>
      <c r="AY100" s="54"/>
      <c r="AZ100" s="54"/>
      <c r="BA100" s="54"/>
      <c r="BB100" s="54"/>
      <c r="BC100" s="54" t="s">
        <v>2</v>
      </c>
      <c r="BD100" s="54"/>
      <c r="BE100" s="54"/>
      <c r="BF100" s="54"/>
      <c r="BG100" s="54"/>
      <c r="BH100" s="54" t="s">
        <v>1</v>
      </c>
      <c r="BI100" s="54"/>
      <c r="BJ100" s="54"/>
      <c r="BK100" s="54"/>
      <c r="BL100" s="54"/>
      <c r="BM100" s="54" t="s">
        <v>26</v>
      </c>
      <c r="BN100" s="54"/>
      <c r="BO100" s="54"/>
      <c r="BP100" s="54"/>
      <c r="BQ100" s="54"/>
      <c r="BR100" s="2"/>
      <c r="BS100" s="2"/>
      <c r="BT100" s="2"/>
      <c r="BU100" s="2"/>
      <c r="BV100" s="2"/>
      <c r="BW100" s="2"/>
      <c r="BX100" s="2"/>
      <c r="BY100" s="2"/>
      <c r="BZ100" s="9"/>
    </row>
    <row r="101" spans="1:79" ht="15.95" customHeight="1" x14ac:dyDescent="0.2">
      <c r="A101" s="54">
        <v>1</v>
      </c>
      <c r="B101" s="54"/>
      <c r="C101" s="54">
        <v>2</v>
      </c>
      <c r="D101" s="54"/>
      <c r="E101" s="54"/>
      <c r="F101" s="54"/>
      <c r="G101" s="54"/>
      <c r="H101" s="54"/>
      <c r="I101" s="54"/>
      <c r="J101" s="54">
        <v>3</v>
      </c>
      <c r="K101" s="54"/>
      <c r="L101" s="54"/>
      <c r="M101" s="54"/>
      <c r="N101" s="54"/>
      <c r="O101" s="54">
        <v>4</v>
      </c>
      <c r="P101" s="54"/>
      <c r="Q101" s="54"/>
      <c r="R101" s="54"/>
      <c r="S101" s="54"/>
      <c r="T101" s="54"/>
      <c r="U101" s="54"/>
      <c r="V101" s="54"/>
      <c r="W101" s="54"/>
      <c r="X101" s="54"/>
      <c r="Y101" s="54">
        <v>5</v>
      </c>
      <c r="Z101" s="54"/>
      <c r="AA101" s="54"/>
      <c r="AB101" s="54"/>
      <c r="AC101" s="54"/>
      <c r="AD101" s="54">
        <v>6</v>
      </c>
      <c r="AE101" s="54"/>
      <c r="AF101" s="54"/>
      <c r="AG101" s="54"/>
      <c r="AH101" s="54"/>
      <c r="AI101" s="54">
        <v>7</v>
      </c>
      <c r="AJ101" s="54"/>
      <c r="AK101" s="54"/>
      <c r="AL101" s="54"/>
      <c r="AM101" s="54"/>
      <c r="AN101" s="42">
        <v>8</v>
      </c>
      <c r="AO101" s="55"/>
      <c r="AP101" s="55"/>
      <c r="AQ101" s="55"/>
      <c r="AR101" s="56"/>
      <c r="AS101" s="42">
        <v>9</v>
      </c>
      <c r="AT101" s="55"/>
      <c r="AU101" s="55"/>
      <c r="AV101" s="55"/>
      <c r="AW101" s="56"/>
      <c r="AX101" s="42">
        <v>10</v>
      </c>
      <c r="AY101" s="55"/>
      <c r="AZ101" s="55"/>
      <c r="BA101" s="55"/>
      <c r="BB101" s="56"/>
      <c r="BC101" s="42">
        <v>11</v>
      </c>
      <c r="BD101" s="55"/>
      <c r="BE101" s="55"/>
      <c r="BF101" s="55"/>
      <c r="BG101" s="56"/>
      <c r="BH101" s="42">
        <v>12</v>
      </c>
      <c r="BI101" s="55"/>
      <c r="BJ101" s="55"/>
      <c r="BK101" s="55"/>
      <c r="BL101" s="56"/>
      <c r="BM101" s="42">
        <v>13</v>
      </c>
      <c r="BN101" s="55"/>
      <c r="BO101" s="55"/>
      <c r="BP101" s="55"/>
      <c r="BQ101" s="56"/>
      <c r="BR101" s="2"/>
      <c r="BS101" s="2"/>
      <c r="BT101" s="2"/>
      <c r="BU101" s="2"/>
      <c r="BV101" s="2"/>
      <c r="BW101" s="2"/>
      <c r="BX101" s="2"/>
      <c r="BY101" s="2"/>
      <c r="BZ101" s="9"/>
    </row>
    <row r="102" spans="1:79" ht="12.75" hidden="1" customHeight="1" x14ac:dyDescent="0.2">
      <c r="A102" s="94" t="s">
        <v>36</v>
      </c>
      <c r="B102" s="94"/>
      <c r="C102" s="66" t="s">
        <v>14</v>
      </c>
      <c r="D102" s="67"/>
      <c r="E102" s="67"/>
      <c r="F102" s="67"/>
      <c r="G102" s="67"/>
      <c r="H102" s="67"/>
      <c r="I102" s="68"/>
      <c r="J102" s="94" t="s">
        <v>15</v>
      </c>
      <c r="K102" s="94"/>
      <c r="L102" s="94"/>
      <c r="M102" s="94"/>
      <c r="N102" s="94"/>
      <c r="O102" s="95" t="s">
        <v>37</v>
      </c>
      <c r="P102" s="95"/>
      <c r="Q102" s="95"/>
      <c r="R102" s="95"/>
      <c r="S102" s="95"/>
      <c r="T102" s="95"/>
      <c r="U102" s="95"/>
      <c r="V102" s="95"/>
      <c r="W102" s="95"/>
      <c r="X102" s="66"/>
      <c r="Y102" s="40" t="s">
        <v>10</v>
      </c>
      <c r="Z102" s="40"/>
      <c r="AA102" s="40"/>
      <c r="AB102" s="40"/>
      <c r="AC102" s="40"/>
      <c r="AD102" s="40" t="s">
        <v>29</v>
      </c>
      <c r="AE102" s="40"/>
      <c r="AF102" s="40"/>
      <c r="AG102" s="40"/>
      <c r="AH102" s="40"/>
      <c r="AI102" s="40" t="s">
        <v>78</v>
      </c>
      <c r="AJ102" s="40"/>
      <c r="AK102" s="40"/>
      <c r="AL102" s="40"/>
      <c r="AM102" s="40"/>
      <c r="AN102" s="40" t="s">
        <v>30</v>
      </c>
      <c r="AO102" s="40"/>
      <c r="AP102" s="40"/>
      <c r="AQ102" s="40"/>
      <c r="AR102" s="40"/>
      <c r="AS102" s="40" t="s">
        <v>11</v>
      </c>
      <c r="AT102" s="40"/>
      <c r="AU102" s="40"/>
      <c r="AV102" s="40"/>
      <c r="AW102" s="40"/>
      <c r="AX102" s="40" t="s">
        <v>79</v>
      </c>
      <c r="AY102" s="40"/>
      <c r="AZ102" s="40"/>
      <c r="BA102" s="40"/>
      <c r="BB102" s="40"/>
      <c r="BC102" s="40" t="s">
        <v>32</v>
      </c>
      <c r="BD102" s="40"/>
      <c r="BE102" s="40"/>
      <c r="BF102" s="40"/>
      <c r="BG102" s="40"/>
      <c r="BH102" s="40" t="s">
        <v>32</v>
      </c>
      <c r="BI102" s="40"/>
      <c r="BJ102" s="40"/>
      <c r="BK102" s="40"/>
      <c r="BL102" s="40"/>
      <c r="BM102" s="81" t="s">
        <v>16</v>
      </c>
      <c r="BN102" s="81"/>
      <c r="BO102" s="81"/>
      <c r="BP102" s="81"/>
      <c r="BQ102" s="81"/>
      <c r="BR102" s="12"/>
      <c r="BS102" s="12"/>
      <c r="BT102" s="9"/>
      <c r="BU102" s="9"/>
      <c r="BV102" s="9"/>
      <c r="BW102" s="9"/>
      <c r="BX102" s="9"/>
      <c r="BY102" s="9"/>
      <c r="BZ102" s="9"/>
      <c r="CA102" s="1" t="s">
        <v>23</v>
      </c>
    </row>
    <row r="103" spans="1:79" s="122" customFormat="1" ht="15.75" x14ac:dyDescent="0.2">
      <c r="A103" s="125">
        <v>0</v>
      </c>
      <c r="B103" s="125"/>
      <c r="C103" s="129" t="s">
        <v>121</v>
      </c>
      <c r="D103" s="129"/>
      <c r="E103" s="129"/>
      <c r="F103" s="129"/>
      <c r="G103" s="129"/>
      <c r="H103" s="129"/>
      <c r="I103" s="129"/>
      <c r="J103" s="129" t="s">
        <v>122</v>
      </c>
      <c r="K103" s="129"/>
      <c r="L103" s="129"/>
      <c r="M103" s="129"/>
      <c r="N103" s="129"/>
      <c r="O103" s="129" t="s">
        <v>122</v>
      </c>
      <c r="P103" s="129"/>
      <c r="Q103" s="129"/>
      <c r="R103" s="129"/>
      <c r="S103" s="129"/>
      <c r="T103" s="129"/>
      <c r="U103" s="129"/>
      <c r="V103" s="129"/>
      <c r="W103" s="129"/>
      <c r="X103" s="129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30"/>
      <c r="BS103" s="130"/>
      <c r="BT103" s="130"/>
      <c r="BU103" s="130"/>
      <c r="BV103" s="130"/>
      <c r="BW103" s="130"/>
      <c r="BX103" s="130"/>
      <c r="BY103" s="130"/>
      <c r="BZ103" s="131"/>
      <c r="CA103" s="122" t="s">
        <v>24</v>
      </c>
    </row>
    <row r="104" spans="1:79" ht="38.25" customHeight="1" x14ac:dyDescent="0.2">
      <c r="A104" s="94">
        <v>1</v>
      </c>
      <c r="B104" s="94"/>
      <c r="C104" s="133" t="s">
        <v>123</v>
      </c>
      <c r="D104" s="116"/>
      <c r="E104" s="116"/>
      <c r="F104" s="116"/>
      <c r="G104" s="116"/>
      <c r="H104" s="116"/>
      <c r="I104" s="117"/>
      <c r="J104" s="134" t="s">
        <v>124</v>
      </c>
      <c r="K104" s="134"/>
      <c r="L104" s="134"/>
      <c r="M104" s="134"/>
      <c r="N104" s="134"/>
      <c r="O104" s="134" t="s">
        <v>125</v>
      </c>
      <c r="P104" s="134"/>
      <c r="Q104" s="134"/>
      <c r="R104" s="134"/>
      <c r="S104" s="134"/>
      <c r="T104" s="134"/>
      <c r="U104" s="134"/>
      <c r="V104" s="134"/>
      <c r="W104" s="134"/>
      <c r="X104" s="134"/>
      <c r="Y104" s="110">
        <v>65000</v>
      </c>
      <c r="Z104" s="110"/>
      <c r="AA104" s="110"/>
      <c r="AB104" s="110"/>
      <c r="AC104" s="110"/>
      <c r="AD104" s="110">
        <v>0</v>
      </c>
      <c r="AE104" s="110"/>
      <c r="AF104" s="110"/>
      <c r="AG104" s="110"/>
      <c r="AH104" s="110"/>
      <c r="AI104" s="110">
        <v>65000</v>
      </c>
      <c r="AJ104" s="110"/>
      <c r="AK104" s="110"/>
      <c r="AL104" s="110"/>
      <c r="AM104" s="110"/>
      <c r="AN104" s="110">
        <v>44987</v>
      </c>
      <c r="AO104" s="110"/>
      <c r="AP104" s="110"/>
      <c r="AQ104" s="110"/>
      <c r="AR104" s="110"/>
      <c r="AS104" s="110">
        <v>0</v>
      </c>
      <c r="AT104" s="110"/>
      <c r="AU104" s="110"/>
      <c r="AV104" s="110"/>
      <c r="AW104" s="110"/>
      <c r="AX104" s="110">
        <v>44987</v>
      </c>
      <c r="AY104" s="110"/>
      <c r="AZ104" s="110"/>
      <c r="BA104" s="110"/>
      <c r="BB104" s="110"/>
      <c r="BC104" s="110">
        <f>AN104-Y104</f>
        <v>-20013</v>
      </c>
      <c r="BD104" s="110"/>
      <c r="BE104" s="110"/>
      <c r="BF104" s="110"/>
      <c r="BG104" s="110"/>
      <c r="BH104" s="110">
        <f>AS104-AD104</f>
        <v>0</v>
      </c>
      <c r="BI104" s="110"/>
      <c r="BJ104" s="110"/>
      <c r="BK104" s="110"/>
      <c r="BL104" s="110"/>
      <c r="BM104" s="110">
        <v>-20013</v>
      </c>
      <c r="BN104" s="110"/>
      <c r="BO104" s="110"/>
      <c r="BP104" s="110"/>
      <c r="BQ104" s="11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63.75" customHeight="1" x14ac:dyDescent="0.2">
      <c r="A105" s="94">
        <v>2</v>
      </c>
      <c r="B105" s="94"/>
      <c r="C105" s="133" t="s">
        <v>126</v>
      </c>
      <c r="D105" s="116"/>
      <c r="E105" s="116"/>
      <c r="F105" s="116"/>
      <c r="G105" s="116"/>
      <c r="H105" s="116"/>
      <c r="I105" s="117"/>
      <c r="J105" s="134" t="s">
        <v>124</v>
      </c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10">
        <v>35000</v>
      </c>
      <c r="Z105" s="110"/>
      <c r="AA105" s="110"/>
      <c r="AB105" s="110"/>
      <c r="AC105" s="110"/>
      <c r="AD105" s="110">
        <v>0</v>
      </c>
      <c r="AE105" s="110"/>
      <c r="AF105" s="110"/>
      <c r="AG105" s="110"/>
      <c r="AH105" s="110"/>
      <c r="AI105" s="110">
        <v>35000</v>
      </c>
      <c r="AJ105" s="110"/>
      <c r="AK105" s="110"/>
      <c r="AL105" s="110"/>
      <c r="AM105" s="110"/>
      <c r="AN105" s="110">
        <v>6500</v>
      </c>
      <c r="AO105" s="110"/>
      <c r="AP105" s="110"/>
      <c r="AQ105" s="110"/>
      <c r="AR105" s="110"/>
      <c r="AS105" s="110">
        <v>0</v>
      </c>
      <c r="AT105" s="110"/>
      <c r="AU105" s="110"/>
      <c r="AV105" s="110"/>
      <c r="AW105" s="110"/>
      <c r="AX105" s="110">
        <v>6500</v>
      </c>
      <c r="AY105" s="110"/>
      <c r="AZ105" s="110"/>
      <c r="BA105" s="110"/>
      <c r="BB105" s="110"/>
      <c r="BC105" s="110">
        <f>AN105-Y105</f>
        <v>-28500</v>
      </c>
      <c r="BD105" s="110"/>
      <c r="BE105" s="110"/>
      <c r="BF105" s="110"/>
      <c r="BG105" s="110"/>
      <c r="BH105" s="110">
        <f>AS105-AD105</f>
        <v>0</v>
      </c>
      <c r="BI105" s="110"/>
      <c r="BJ105" s="110"/>
      <c r="BK105" s="110"/>
      <c r="BL105" s="110"/>
      <c r="BM105" s="110">
        <v>-28500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63.75" customHeight="1" x14ac:dyDescent="0.2">
      <c r="A106" s="94">
        <v>3</v>
      </c>
      <c r="B106" s="94"/>
      <c r="C106" s="133" t="s">
        <v>127</v>
      </c>
      <c r="D106" s="116"/>
      <c r="E106" s="116"/>
      <c r="F106" s="116"/>
      <c r="G106" s="116"/>
      <c r="H106" s="116"/>
      <c r="I106" s="117"/>
      <c r="J106" s="134" t="s">
        <v>124</v>
      </c>
      <c r="K106" s="134"/>
      <c r="L106" s="134"/>
      <c r="M106" s="134"/>
      <c r="N106" s="134"/>
      <c r="O106" s="134" t="s">
        <v>128</v>
      </c>
      <c r="P106" s="134"/>
      <c r="Q106" s="134"/>
      <c r="R106" s="134"/>
      <c r="S106" s="134"/>
      <c r="T106" s="134"/>
      <c r="U106" s="134"/>
      <c r="V106" s="134"/>
      <c r="W106" s="134"/>
      <c r="X106" s="134"/>
      <c r="Y106" s="110">
        <v>20759900</v>
      </c>
      <c r="Z106" s="110"/>
      <c r="AA106" s="110"/>
      <c r="AB106" s="110"/>
      <c r="AC106" s="110"/>
      <c r="AD106" s="110">
        <v>0</v>
      </c>
      <c r="AE106" s="110"/>
      <c r="AF106" s="110"/>
      <c r="AG106" s="110"/>
      <c r="AH106" s="110"/>
      <c r="AI106" s="110">
        <v>20759900</v>
      </c>
      <c r="AJ106" s="110"/>
      <c r="AK106" s="110"/>
      <c r="AL106" s="110"/>
      <c r="AM106" s="110"/>
      <c r="AN106" s="110">
        <v>19836674.140000001</v>
      </c>
      <c r="AO106" s="110"/>
      <c r="AP106" s="110"/>
      <c r="AQ106" s="110"/>
      <c r="AR106" s="110"/>
      <c r="AS106" s="110">
        <v>0</v>
      </c>
      <c r="AT106" s="110"/>
      <c r="AU106" s="110"/>
      <c r="AV106" s="110"/>
      <c r="AW106" s="110"/>
      <c r="AX106" s="110">
        <v>19836674.140000001</v>
      </c>
      <c r="AY106" s="110"/>
      <c r="AZ106" s="110"/>
      <c r="BA106" s="110"/>
      <c r="BB106" s="110"/>
      <c r="BC106" s="110">
        <f>AN106-Y106</f>
        <v>-923225.8599999994</v>
      </c>
      <c r="BD106" s="110"/>
      <c r="BE106" s="110"/>
      <c r="BF106" s="110"/>
      <c r="BG106" s="110"/>
      <c r="BH106" s="110">
        <f>AS106-AD106</f>
        <v>0</v>
      </c>
      <c r="BI106" s="110"/>
      <c r="BJ106" s="110"/>
      <c r="BK106" s="110"/>
      <c r="BL106" s="110"/>
      <c r="BM106" s="110">
        <v>-923225.8599999994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89.25" customHeight="1" x14ac:dyDescent="0.2">
      <c r="A107" s="94">
        <v>4</v>
      </c>
      <c r="B107" s="94"/>
      <c r="C107" s="133" t="s">
        <v>129</v>
      </c>
      <c r="D107" s="116"/>
      <c r="E107" s="116"/>
      <c r="F107" s="116"/>
      <c r="G107" s="116"/>
      <c r="H107" s="116"/>
      <c r="I107" s="117"/>
      <c r="J107" s="134" t="s">
        <v>124</v>
      </c>
      <c r="K107" s="134"/>
      <c r="L107" s="134"/>
      <c r="M107" s="134"/>
      <c r="N107" s="134"/>
      <c r="O107" s="134" t="s">
        <v>130</v>
      </c>
      <c r="P107" s="134"/>
      <c r="Q107" s="134"/>
      <c r="R107" s="134"/>
      <c r="S107" s="134"/>
      <c r="T107" s="134"/>
      <c r="U107" s="134"/>
      <c r="V107" s="134"/>
      <c r="W107" s="134"/>
      <c r="X107" s="134"/>
      <c r="Y107" s="110">
        <v>175000</v>
      </c>
      <c r="Z107" s="110"/>
      <c r="AA107" s="110"/>
      <c r="AB107" s="110"/>
      <c r="AC107" s="110"/>
      <c r="AD107" s="110">
        <v>0</v>
      </c>
      <c r="AE107" s="110"/>
      <c r="AF107" s="110"/>
      <c r="AG107" s="110"/>
      <c r="AH107" s="110"/>
      <c r="AI107" s="110">
        <v>175000</v>
      </c>
      <c r="AJ107" s="110"/>
      <c r="AK107" s="110"/>
      <c r="AL107" s="110"/>
      <c r="AM107" s="110"/>
      <c r="AN107" s="110">
        <v>107912</v>
      </c>
      <c r="AO107" s="110"/>
      <c r="AP107" s="110"/>
      <c r="AQ107" s="110"/>
      <c r="AR107" s="110"/>
      <c r="AS107" s="110">
        <v>0</v>
      </c>
      <c r="AT107" s="110"/>
      <c r="AU107" s="110"/>
      <c r="AV107" s="110"/>
      <c r="AW107" s="110"/>
      <c r="AX107" s="110">
        <v>107912</v>
      </c>
      <c r="AY107" s="110"/>
      <c r="AZ107" s="110"/>
      <c r="BA107" s="110"/>
      <c r="BB107" s="110"/>
      <c r="BC107" s="110">
        <f>AN107-Y107</f>
        <v>-67088</v>
      </c>
      <c r="BD107" s="110"/>
      <c r="BE107" s="110"/>
      <c r="BF107" s="110"/>
      <c r="BG107" s="110"/>
      <c r="BH107" s="110">
        <f>AS107-AD107</f>
        <v>0</v>
      </c>
      <c r="BI107" s="110"/>
      <c r="BJ107" s="110"/>
      <c r="BK107" s="110"/>
      <c r="BL107" s="110"/>
      <c r="BM107" s="110">
        <v>-67088</v>
      </c>
      <c r="BN107" s="110"/>
      <c r="BO107" s="110"/>
      <c r="BP107" s="110"/>
      <c r="BQ107" s="11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s="122" customFormat="1" ht="15.75" x14ac:dyDescent="0.2">
      <c r="A108" s="125">
        <v>0</v>
      </c>
      <c r="B108" s="125"/>
      <c r="C108" s="132" t="s">
        <v>131</v>
      </c>
      <c r="D108" s="120"/>
      <c r="E108" s="120"/>
      <c r="F108" s="120"/>
      <c r="G108" s="120"/>
      <c r="H108" s="120"/>
      <c r="I108" s="121"/>
      <c r="J108" s="129" t="s">
        <v>122</v>
      </c>
      <c r="K108" s="129"/>
      <c r="L108" s="129"/>
      <c r="M108" s="129"/>
      <c r="N108" s="129"/>
      <c r="O108" s="129" t="s">
        <v>122</v>
      </c>
      <c r="P108" s="129"/>
      <c r="Q108" s="129"/>
      <c r="R108" s="129"/>
      <c r="S108" s="129"/>
      <c r="T108" s="129"/>
      <c r="U108" s="129"/>
      <c r="V108" s="129"/>
      <c r="W108" s="129"/>
      <c r="X108" s="129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30"/>
      <c r="BS108" s="130"/>
      <c r="BT108" s="130"/>
      <c r="BU108" s="130"/>
      <c r="BV108" s="130"/>
      <c r="BW108" s="130"/>
      <c r="BX108" s="130"/>
      <c r="BY108" s="130"/>
      <c r="BZ108" s="131"/>
    </row>
    <row r="109" spans="1:79" ht="51" customHeight="1" x14ac:dyDescent="0.2">
      <c r="A109" s="94">
        <v>1</v>
      </c>
      <c r="B109" s="94"/>
      <c r="C109" s="133" t="s">
        <v>132</v>
      </c>
      <c r="D109" s="116"/>
      <c r="E109" s="116"/>
      <c r="F109" s="116"/>
      <c r="G109" s="116"/>
      <c r="H109" s="116"/>
      <c r="I109" s="117"/>
      <c r="J109" s="134" t="s">
        <v>133</v>
      </c>
      <c r="K109" s="134"/>
      <c r="L109" s="134"/>
      <c r="M109" s="134"/>
      <c r="N109" s="134"/>
      <c r="O109" s="133" t="s">
        <v>134</v>
      </c>
      <c r="P109" s="116"/>
      <c r="Q109" s="116"/>
      <c r="R109" s="116"/>
      <c r="S109" s="116"/>
      <c r="T109" s="116"/>
      <c r="U109" s="116"/>
      <c r="V109" s="116"/>
      <c r="W109" s="116"/>
      <c r="X109" s="117"/>
      <c r="Y109" s="110">
        <v>25</v>
      </c>
      <c r="Z109" s="110"/>
      <c r="AA109" s="110"/>
      <c r="AB109" s="110"/>
      <c r="AC109" s="110"/>
      <c r="AD109" s="110">
        <v>0</v>
      </c>
      <c r="AE109" s="110"/>
      <c r="AF109" s="110"/>
      <c r="AG109" s="110"/>
      <c r="AH109" s="110"/>
      <c r="AI109" s="110">
        <v>25</v>
      </c>
      <c r="AJ109" s="110"/>
      <c r="AK109" s="110"/>
      <c r="AL109" s="110"/>
      <c r="AM109" s="110"/>
      <c r="AN109" s="110">
        <v>18</v>
      </c>
      <c r="AO109" s="110"/>
      <c r="AP109" s="110"/>
      <c r="AQ109" s="110"/>
      <c r="AR109" s="110"/>
      <c r="AS109" s="110">
        <v>0</v>
      </c>
      <c r="AT109" s="110"/>
      <c r="AU109" s="110"/>
      <c r="AV109" s="110"/>
      <c r="AW109" s="110"/>
      <c r="AX109" s="110">
        <v>18</v>
      </c>
      <c r="AY109" s="110"/>
      <c r="AZ109" s="110"/>
      <c r="BA109" s="110"/>
      <c r="BB109" s="110"/>
      <c r="BC109" s="110">
        <f>AN109-Y109</f>
        <v>-7</v>
      </c>
      <c r="BD109" s="110"/>
      <c r="BE109" s="110"/>
      <c r="BF109" s="110"/>
      <c r="BG109" s="110"/>
      <c r="BH109" s="110">
        <f>AS109-AD109</f>
        <v>0</v>
      </c>
      <c r="BI109" s="110"/>
      <c r="BJ109" s="110"/>
      <c r="BK109" s="110"/>
      <c r="BL109" s="110"/>
      <c r="BM109" s="110">
        <v>-7</v>
      </c>
      <c r="BN109" s="110"/>
      <c r="BO109" s="110"/>
      <c r="BP109" s="110"/>
      <c r="BQ109" s="11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ht="38.25" customHeight="1" x14ac:dyDescent="0.2">
      <c r="A110" s="94">
        <v>2</v>
      </c>
      <c r="B110" s="94"/>
      <c r="C110" s="133" t="s">
        <v>135</v>
      </c>
      <c r="D110" s="116"/>
      <c r="E110" s="116"/>
      <c r="F110" s="116"/>
      <c r="G110" s="116"/>
      <c r="H110" s="116"/>
      <c r="I110" s="117"/>
      <c r="J110" s="134" t="s">
        <v>133</v>
      </c>
      <c r="K110" s="134"/>
      <c r="L110" s="134"/>
      <c r="M110" s="134"/>
      <c r="N110" s="134"/>
      <c r="O110" s="133"/>
      <c r="P110" s="116"/>
      <c r="Q110" s="116"/>
      <c r="R110" s="116"/>
      <c r="S110" s="116"/>
      <c r="T110" s="116"/>
      <c r="U110" s="116"/>
      <c r="V110" s="116"/>
      <c r="W110" s="116"/>
      <c r="X110" s="117"/>
      <c r="Y110" s="110">
        <v>7</v>
      </c>
      <c r="Z110" s="110"/>
      <c r="AA110" s="110"/>
      <c r="AB110" s="110"/>
      <c r="AC110" s="110"/>
      <c r="AD110" s="110">
        <v>0</v>
      </c>
      <c r="AE110" s="110"/>
      <c r="AF110" s="110"/>
      <c r="AG110" s="110"/>
      <c r="AH110" s="110"/>
      <c r="AI110" s="110">
        <v>7</v>
      </c>
      <c r="AJ110" s="110"/>
      <c r="AK110" s="110"/>
      <c r="AL110" s="110"/>
      <c r="AM110" s="110"/>
      <c r="AN110" s="110">
        <v>2</v>
      </c>
      <c r="AO110" s="110"/>
      <c r="AP110" s="110"/>
      <c r="AQ110" s="110"/>
      <c r="AR110" s="110"/>
      <c r="AS110" s="110">
        <v>0</v>
      </c>
      <c r="AT110" s="110"/>
      <c r="AU110" s="110"/>
      <c r="AV110" s="110"/>
      <c r="AW110" s="110"/>
      <c r="AX110" s="110">
        <v>2</v>
      </c>
      <c r="AY110" s="110"/>
      <c r="AZ110" s="110"/>
      <c r="BA110" s="110"/>
      <c r="BB110" s="110"/>
      <c r="BC110" s="110">
        <f>AN110-Y110</f>
        <v>-5</v>
      </c>
      <c r="BD110" s="110"/>
      <c r="BE110" s="110"/>
      <c r="BF110" s="110"/>
      <c r="BG110" s="110"/>
      <c r="BH110" s="110">
        <f>AS110-AD110</f>
        <v>0</v>
      </c>
      <c r="BI110" s="110"/>
      <c r="BJ110" s="110"/>
      <c r="BK110" s="110"/>
      <c r="BL110" s="110"/>
      <c r="BM110" s="110">
        <v>-5</v>
      </c>
      <c r="BN110" s="110"/>
      <c r="BO110" s="110"/>
      <c r="BP110" s="110"/>
      <c r="BQ110" s="110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9" ht="38.25" customHeight="1" x14ac:dyDescent="0.2">
      <c r="A111" s="94">
        <v>3</v>
      </c>
      <c r="B111" s="94"/>
      <c r="C111" s="133" t="s">
        <v>136</v>
      </c>
      <c r="D111" s="116"/>
      <c r="E111" s="116"/>
      <c r="F111" s="116"/>
      <c r="G111" s="116"/>
      <c r="H111" s="116"/>
      <c r="I111" s="117"/>
      <c r="J111" s="134" t="s">
        <v>137</v>
      </c>
      <c r="K111" s="134"/>
      <c r="L111" s="134"/>
      <c r="M111" s="134"/>
      <c r="N111" s="134"/>
      <c r="O111" s="133" t="s">
        <v>125</v>
      </c>
      <c r="P111" s="116"/>
      <c r="Q111" s="116"/>
      <c r="R111" s="116"/>
      <c r="S111" s="116"/>
      <c r="T111" s="116"/>
      <c r="U111" s="116"/>
      <c r="V111" s="116"/>
      <c r="W111" s="116"/>
      <c r="X111" s="117"/>
      <c r="Y111" s="110">
        <v>2</v>
      </c>
      <c r="Z111" s="110"/>
      <c r="AA111" s="110"/>
      <c r="AB111" s="110"/>
      <c r="AC111" s="110"/>
      <c r="AD111" s="110">
        <v>0</v>
      </c>
      <c r="AE111" s="110"/>
      <c r="AF111" s="110"/>
      <c r="AG111" s="110"/>
      <c r="AH111" s="110"/>
      <c r="AI111" s="110">
        <v>2</v>
      </c>
      <c r="AJ111" s="110"/>
      <c r="AK111" s="110"/>
      <c r="AL111" s="110"/>
      <c r="AM111" s="110"/>
      <c r="AN111" s="110">
        <v>2</v>
      </c>
      <c r="AO111" s="110"/>
      <c r="AP111" s="110"/>
      <c r="AQ111" s="110"/>
      <c r="AR111" s="110"/>
      <c r="AS111" s="110">
        <v>0</v>
      </c>
      <c r="AT111" s="110"/>
      <c r="AU111" s="110"/>
      <c r="AV111" s="110"/>
      <c r="AW111" s="110"/>
      <c r="AX111" s="110">
        <v>2</v>
      </c>
      <c r="AY111" s="110"/>
      <c r="AZ111" s="110"/>
      <c r="BA111" s="110"/>
      <c r="BB111" s="110"/>
      <c r="BC111" s="110">
        <f>AN111-Y111</f>
        <v>0</v>
      </c>
      <c r="BD111" s="110"/>
      <c r="BE111" s="110"/>
      <c r="BF111" s="110"/>
      <c r="BG111" s="110"/>
      <c r="BH111" s="110">
        <f>AS111-AD111</f>
        <v>0</v>
      </c>
      <c r="BI111" s="110"/>
      <c r="BJ111" s="110"/>
      <c r="BK111" s="110"/>
      <c r="BL111" s="110"/>
      <c r="BM111" s="110">
        <v>0</v>
      </c>
      <c r="BN111" s="110"/>
      <c r="BO111" s="110"/>
      <c r="BP111" s="110"/>
      <c r="BQ111" s="110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51" customHeight="1" x14ac:dyDescent="0.2">
      <c r="A112" s="94">
        <v>4</v>
      </c>
      <c r="B112" s="94"/>
      <c r="C112" s="133" t="s">
        <v>138</v>
      </c>
      <c r="D112" s="116"/>
      <c r="E112" s="116"/>
      <c r="F112" s="116"/>
      <c r="G112" s="116"/>
      <c r="H112" s="116"/>
      <c r="I112" s="117"/>
      <c r="J112" s="134" t="s">
        <v>139</v>
      </c>
      <c r="K112" s="134"/>
      <c r="L112" s="134"/>
      <c r="M112" s="134"/>
      <c r="N112" s="134"/>
      <c r="O112" s="133" t="s">
        <v>140</v>
      </c>
      <c r="P112" s="116"/>
      <c r="Q112" s="116"/>
      <c r="R112" s="116"/>
      <c r="S112" s="116"/>
      <c r="T112" s="116"/>
      <c r="U112" s="116"/>
      <c r="V112" s="116"/>
      <c r="W112" s="116"/>
      <c r="X112" s="117"/>
      <c r="Y112" s="110">
        <v>1311</v>
      </c>
      <c r="Z112" s="110"/>
      <c r="AA112" s="110"/>
      <c r="AB112" s="110"/>
      <c r="AC112" s="110"/>
      <c r="AD112" s="110">
        <v>0</v>
      </c>
      <c r="AE112" s="110"/>
      <c r="AF112" s="110"/>
      <c r="AG112" s="110"/>
      <c r="AH112" s="110"/>
      <c r="AI112" s="110">
        <v>1311</v>
      </c>
      <c r="AJ112" s="110"/>
      <c r="AK112" s="110"/>
      <c r="AL112" s="110"/>
      <c r="AM112" s="110"/>
      <c r="AN112" s="110">
        <v>1319</v>
      </c>
      <c r="AO112" s="110"/>
      <c r="AP112" s="110"/>
      <c r="AQ112" s="110"/>
      <c r="AR112" s="110"/>
      <c r="AS112" s="110">
        <v>0</v>
      </c>
      <c r="AT112" s="110"/>
      <c r="AU112" s="110"/>
      <c r="AV112" s="110"/>
      <c r="AW112" s="110"/>
      <c r="AX112" s="110">
        <v>1319</v>
      </c>
      <c r="AY112" s="110"/>
      <c r="AZ112" s="110"/>
      <c r="BA112" s="110"/>
      <c r="BB112" s="110"/>
      <c r="BC112" s="110">
        <f>AN112-Y112</f>
        <v>8</v>
      </c>
      <c r="BD112" s="110"/>
      <c r="BE112" s="110"/>
      <c r="BF112" s="110"/>
      <c r="BG112" s="110"/>
      <c r="BH112" s="110">
        <f>AS112-AD112</f>
        <v>0</v>
      </c>
      <c r="BI112" s="110"/>
      <c r="BJ112" s="110"/>
      <c r="BK112" s="110"/>
      <c r="BL112" s="110"/>
      <c r="BM112" s="110">
        <v>8</v>
      </c>
      <c r="BN112" s="110"/>
      <c r="BO112" s="110"/>
      <c r="BP112" s="110"/>
      <c r="BQ112" s="110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s="122" customFormat="1" ht="15.75" x14ac:dyDescent="0.2">
      <c r="A113" s="125">
        <v>0</v>
      </c>
      <c r="B113" s="125"/>
      <c r="C113" s="132" t="s">
        <v>141</v>
      </c>
      <c r="D113" s="120"/>
      <c r="E113" s="120"/>
      <c r="F113" s="120"/>
      <c r="G113" s="120"/>
      <c r="H113" s="120"/>
      <c r="I113" s="121"/>
      <c r="J113" s="129" t="s">
        <v>122</v>
      </c>
      <c r="K113" s="129"/>
      <c r="L113" s="129"/>
      <c r="M113" s="129"/>
      <c r="N113" s="129"/>
      <c r="O113" s="132" t="s">
        <v>122</v>
      </c>
      <c r="P113" s="120"/>
      <c r="Q113" s="120"/>
      <c r="R113" s="120"/>
      <c r="S113" s="120"/>
      <c r="T113" s="120"/>
      <c r="U113" s="120"/>
      <c r="V113" s="120"/>
      <c r="W113" s="120"/>
      <c r="X113" s="12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30"/>
      <c r="BS113" s="130"/>
      <c r="BT113" s="130"/>
      <c r="BU113" s="130"/>
      <c r="BV113" s="130"/>
      <c r="BW113" s="130"/>
      <c r="BX113" s="130"/>
      <c r="BY113" s="130"/>
      <c r="BZ113" s="131"/>
    </row>
    <row r="114" spans="1:79" ht="51" customHeight="1" x14ac:dyDescent="0.2">
      <c r="A114" s="94">
        <v>1</v>
      </c>
      <c r="B114" s="94"/>
      <c r="C114" s="133" t="s">
        <v>142</v>
      </c>
      <c r="D114" s="116"/>
      <c r="E114" s="116"/>
      <c r="F114" s="116"/>
      <c r="G114" s="116"/>
      <c r="H114" s="116"/>
      <c r="I114" s="117"/>
      <c r="J114" s="134" t="s">
        <v>124</v>
      </c>
      <c r="K114" s="134"/>
      <c r="L114" s="134"/>
      <c r="M114" s="134"/>
      <c r="N114" s="134"/>
      <c r="O114" s="133" t="s">
        <v>134</v>
      </c>
      <c r="P114" s="116"/>
      <c r="Q114" s="116"/>
      <c r="R114" s="116"/>
      <c r="S114" s="116"/>
      <c r="T114" s="116"/>
      <c r="U114" s="116"/>
      <c r="V114" s="116"/>
      <c r="W114" s="116"/>
      <c r="X114" s="117"/>
      <c r="Y114" s="110">
        <v>2600</v>
      </c>
      <c r="Z114" s="110"/>
      <c r="AA114" s="110"/>
      <c r="AB114" s="110"/>
      <c r="AC114" s="110"/>
      <c r="AD114" s="110">
        <v>0</v>
      </c>
      <c r="AE114" s="110"/>
      <c r="AF114" s="110"/>
      <c r="AG114" s="110"/>
      <c r="AH114" s="110"/>
      <c r="AI114" s="110">
        <v>2600</v>
      </c>
      <c r="AJ114" s="110"/>
      <c r="AK114" s="110"/>
      <c r="AL114" s="110"/>
      <c r="AM114" s="110"/>
      <c r="AN114" s="110">
        <v>2499.2800000000002</v>
      </c>
      <c r="AO114" s="110"/>
      <c r="AP114" s="110"/>
      <c r="AQ114" s="110"/>
      <c r="AR114" s="110"/>
      <c r="AS114" s="110">
        <v>0</v>
      </c>
      <c r="AT114" s="110"/>
      <c r="AU114" s="110"/>
      <c r="AV114" s="110"/>
      <c r="AW114" s="110"/>
      <c r="AX114" s="110">
        <v>2499.2800000000002</v>
      </c>
      <c r="AY114" s="110"/>
      <c r="AZ114" s="110"/>
      <c r="BA114" s="110"/>
      <c r="BB114" s="110"/>
      <c r="BC114" s="110">
        <f>AN114-Y114</f>
        <v>-100.7199999999998</v>
      </c>
      <c r="BD114" s="110"/>
      <c r="BE114" s="110"/>
      <c r="BF114" s="110"/>
      <c r="BG114" s="110"/>
      <c r="BH114" s="110">
        <f>AS114-AD114</f>
        <v>0</v>
      </c>
      <c r="BI114" s="110"/>
      <c r="BJ114" s="110"/>
      <c r="BK114" s="110"/>
      <c r="BL114" s="110"/>
      <c r="BM114" s="110">
        <v>-100.7199999999998</v>
      </c>
      <c r="BN114" s="110"/>
      <c r="BO114" s="110"/>
      <c r="BP114" s="110"/>
      <c r="BQ114" s="110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38.25" customHeight="1" x14ac:dyDescent="0.2">
      <c r="A115" s="94">
        <v>2</v>
      </c>
      <c r="B115" s="94"/>
      <c r="C115" s="133" t="s">
        <v>143</v>
      </c>
      <c r="D115" s="116"/>
      <c r="E115" s="116"/>
      <c r="F115" s="116"/>
      <c r="G115" s="116"/>
      <c r="H115" s="116"/>
      <c r="I115" s="117"/>
      <c r="J115" s="134" t="s">
        <v>124</v>
      </c>
      <c r="K115" s="134"/>
      <c r="L115" s="134"/>
      <c r="M115" s="134"/>
      <c r="N115" s="134"/>
      <c r="O115" s="133"/>
      <c r="P115" s="116"/>
      <c r="Q115" s="116"/>
      <c r="R115" s="116"/>
      <c r="S115" s="116"/>
      <c r="T115" s="116"/>
      <c r="U115" s="116"/>
      <c r="V115" s="116"/>
      <c r="W115" s="116"/>
      <c r="X115" s="117"/>
      <c r="Y115" s="110">
        <v>5000</v>
      </c>
      <c r="Z115" s="110"/>
      <c r="AA115" s="110"/>
      <c r="AB115" s="110"/>
      <c r="AC115" s="110"/>
      <c r="AD115" s="110">
        <v>0</v>
      </c>
      <c r="AE115" s="110"/>
      <c r="AF115" s="110"/>
      <c r="AG115" s="110"/>
      <c r="AH115" s="110"/>
      <c r="AI115" s="110">
        <v>5000</v>
      </c>
      <c r="AJ115" s="110"/>
      <c r="AK115" s="110"/>
      <c r="AL115" s="110"/>
      <c r="AM115" s="110"/>
      <c r="AN115" s="110">
        <v>3250</v>
      </c>
      <c r="AO115" s="110"/>
      <c r="AP115" s="110"/>
      <c r="AQ115" s="110"/>
      <c r="AR115" s="110"/>
      <c r="AS115" s="110">
        <v>0</v>
      </c>
      <c r="AT115" s="110"/>
      <c r="AU115" s="110"/>
      <c r="AV115" s="110"/>
      <c r="AW115" s="110"/>
      <c r="AX115" s="110">
        <v>3250</v>
      </c>
      <c r="AY115" s="110"/>
      <c r="AZ115" s="110"/>
      <c r="BA115" s="110"/>
      <c r="BB115" s="110"/>
      <c r="BC115" s="110">
        <f>AN115-Y115</f>
        <v>-1750</v>
      </c>
      <c r="BD115" s="110"/>
      <c r="BE115" s="110"/>
      <c r="BF115" s="110"/>
      <c r="BG115" s="110"/>
      <c r="BH115" s="110">
        <f>AS115-AD115</f>
        <v>0</v>
      </c>
      <c r="BI115" s="110"/>
      <c r="BJ115" s="110"/>
      <c r="BK115" s="110"/>
      <c r="BL115" s="110"/>
      <c r="BM115" s="110">
        <v>-1750</v>
      </c>
      <c r="BN115" s="110"/>
      <c r="BO115" s="110"/>
      <c r="BP115" s="110"/>
      <c r="BQ115" s="110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9" ht="38.25" customHeight="1" x14ac:dyDescent="0.2">
      <c r="A116" s="94">
        <v>3</v>
      </c>
      <c r="B116" s="94"/>
      <c r="C116" s="133" t="s">
        <v>144</v>
      </c>
      <c r="D116" s="116"/>
      <c r="E116" s="116"/>
      <c r="F116" s="116"/>
      <c r="G116" s="116"/>
      <c r="H116" s="116"/>
      <c r="I116" s="117"/>
      <c r="J116" s="134" t="s">
        <v>124</v>
      </c>
      <c r="K116" s="134"/>
      <c r="L116" s="134"/>
      <c r="M116" s="134"/>
      <c r="N116" s="134"/>
      <c r="O116" s="133" t="s">
        <v>145</v>
      </c>
      <c r="P116" s="116"/>
      <c r="Q116" s="116"/>
      <c r="R116" s="116"/>
      <c r="S116" s="116"/>
      <c r="T116" s="116"/>
      <c r="U116" s="116"/>
      <c r="V116" s="116"/>
      <c r="W116" s="116"/>
      <c r="X116" s="117"/>
      <c r="Y116" s="110">
        <v>10379950</v>
      </c>
      <c r="Z116" s="110"/>
      <c r="AA116" s="110"/>
      <c r="AB116" s="110"/>
      <c r="AC116" s="110"/>
      <c r="AD116" s="110">
        <v>0</v>
      </c>
      <c r="AE116" s="110"/>
      <c r="AF116" s="110"/>
      <c r="AG116" s="110"/>
      <c r="AH116" s="110"/>
      <c r="AI116" s="110">
        <v>10379950</v>
      </c>
      <c r="AJ116" s="110"/>
      <c r="AK116" s="110"/>
      <c r="AL116" s="110"/>
      <c r="AM116" s="110"/>
      <c r="AN116" s="110">
        <v>9918337.0700000003</v>
      </c>
      <c r="AO116" s="110"/>
      <c r="AP116" s="110"/>
      <c r="AQ116" s="110"/>
      <c r="AR116" s="110"/>
      <c r="AS116" s="110">
        <v>0</v>
      </c>
      <c r="AT116" s="110"/>
      <c r="AU116" s="110"/>
      <c r="AV116" s="110"/>
      <c r="AW116" s="110"/>
      <c r="AX116" s="110">
        <v>9918337.0700000003</v>
      </c>
      <c r="AY116" s="110"/>
      <c r="AZ116" s="110"/>
      <c r="BA116" s="110"/>
      <c r="BB116" s="110"/>
      <c r="BC116" s="110">
        <f>AN116-Y116</f>
        <v>-461612.9299999997</v>
      </c>
      <c r="BD116" s="110"/>
      <c r="BE116" s="110"/>
      <c r="BF116" s="110"/>
      <c r="BG116" s="110"/>
      <c r="BH116" s="110">
        <f>AS116-AD116</f>
        <v>0</v>
      </c>
      <c r="BI116" s="110"/>
      <c r="BJ116" s="110"/>
      <c r="BK116" s="110"/>
      <c r="BL116" s="110"/>
      <c r="BM116" s="110">
        <v>-461612.9299999997</v>
      </c>
      <c r="BN116" s="110"/>
      <c r="BO116" s="110"/>
      <c r="BP116" s="110"/>
      <c r="BQ116" s="110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9" ht="38.25" customHeight="1" x14ac:dyDescent="0.2">
      <c r="A117" s="94">
        <v>4</v>
      </c>
      <c r="B117" s="94"/>
      <c r="C117" s="133" t="s">
        <v>146</v>
      </c>
      <c r="D117" s="116"/>
      <c r="E117" s="116"/>
      <c r="F117" s="116"/>
      <c r="G117" s="116"/>
      <c r="H117" s="116"/>
      <c r="I117" s="117"/>
      <c r="J117" s="134" t="s">
        <v>124</v>
      </c>
      <c r="K117" s="134"/>
      <c r="L117" s="134"/>
      <c r="M117" s="134"/>
      <c r="N117" s="134"/>
      <c r="O117" s="133" t="s">
        <v>147</v>
      </c>
      <c r="P117" s="116"/>
      <c r="Q117" s="116"/>
      <c r="R117" s="116"/>
      <c r="S117" s="116"/>
      <c r="T117" s="116"/>
      <c r="U117" s="116"/>
      <c r="V117" s="116"/>
      <c r="W117" s="116"/>
      <c r="X117" s="117"/>
      <c r="Y117" s="110">
        <v>133.49</v>
      </c>
      <c r="Z117" s="110"/>
      <c r="AA117" s="110"/>
      <c r="AB117" s="110"/>
      <c r="AC117" s="110"/>
      <c r="AD117" s="110">
        <v>0</v>
      </c>
      <c r="AE117" s="110"/>
      <c r="AF117" s="110"/>
      <c r="AG117" s="110"/>
      <c r="AH117" s="110"/>
      <c r="AI117" s="110">
        <v>133.49</v>
      </c>
      <c r="AJ117" s="110"/>
      <c r="AK117" s="110"/>
      <c r="AL117" s="110"/>
      <c r="AM117" s="110"/>
      <c r="AN117" s="110">
        <v>119.73</v>
      </c>
      <c r="AO117" s="110"/>
      <c r="AP117" s="110"/>
      <c r="AQ117" s="110"/>
      <c r="AR117" s="110"/>
      <c r="AS117" s="110">
        <v>0</v>
      </c>
      <c r="AT117" s="110"/>
      <c r="AU117" s="110"/>
      <c r="AV117" s="110"/>
      <c r="AW117" s="110"/>
      <c r="AX117" s="110">
        <v>119.73</v>
      </c>
      <c r="AY117" s="110"/>
      <c r="AZ117" s="110"/>
      <c r="BA117" s="110"/>
      <c r="BB117" s="110"/>
      <c r="BC117" s="110">
        <f>AN117-Y117</f>
        <v>-13.760000000000005</v>
      </c>
      <c r="BD117" s="110"/>
      <c r="BE117" s="110"/>
      <c r="BF117" s="110"/>
      <c r="BG117" s="110"/>
      <c r="BH117" s="110">
        <f>AS117-AD117</f>
        <v>0</v>
      </c>
      <c r="BI117" s="110"/>
      <c r="BJ117" s="110"/>
      <c r="BK117" s="110"/>
      <c r="BL117" s="110"/>
      <c r="BM117" s="110">
        <v>-13.760000000000005</v>
      </c>
      <c r="BN117" s="110"/>
      <c r="BO117" s="110"/>
      <c r="BP117" s="110"/>
      <c r="BQ117" s="110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9" s="122" customFormat="1" ht="15.75" x14ac:dyDescent="0.2">
      <c r="A118" s="125">
        <v>0</v>
      </c>
      <c r="B118" s="125"/>
      <c r="C118" s="132" t="s">
        <v>148</v>
      </c>
      <c r="D118" s="120"/>
      <c r="E118" s="120"/>
      <c r="F118" s="120"/>
      <c r="G118" s="120"/>
      <c r="H118" s="120"/>
      <c r="I118" s="121"/>
      <c r="J118" s="129" t="s">
        <v>122</v>
      </c>
      <c r="K118" s="129"/>
      <c r="L118" s="129"/>
      <c r="M118" s="129"/>
      <c r="N118" s="129"/>
      <c r="O118" s="132" t="s">
        <v>122</v>
      </c>
      <c r="P118" s="120"/>
      <c r="Q118" s="120"/>
      <c r="R118" s="120"/>
      <c r="S118" s="120"/>
      <c r="T118" s="120"/>
      <c r="U118" s="120"/>
      <c r="V118" s="120"/>
      <c r="W118" s="120"/>
      <c r="X118" s="12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30"/>
      <c r="BS118" s="130"/>
      <c r="BT118" s="130"/>
      <c r="BU118" s="130"/>
      <c r="BV118" s="130"/>
      <c r="BW118" s="130"/>
      <c r="BX118" s="130"/>
      <c r="BY118" s="130"/>
      <c r="BZ118" s="131"/>
    </row>
    <row r="119" spans="1:79" ht="42" customHeight="1" x14ac:dyDescent="0.2">
      <c r="A119" s="94">
        <v>1</v>
      </c>
      <c r="B119" s="94"/>
      <c r="C119" s="133" t="s">
        <v>149</v>
      </c>
      <c r="D119" s="116"/>
      <c r="E119" s="116"/>
      <c r="F119" s="116"/>
      <c r="G119" s="116"/>
      <c r="H119" s="116"/>
      <c r="I119" s="117"/>
      <c r="J119" s="134" t="s">
        <v>150</v>
      </c>
      <c r="K119" s="134"/>
      <c r="L119" s="134"/>
      <c r="M119" s="134"/>
      <c r="N119" s="134"/>
      <c r="O119" s="133"/>
      <c r="P119" s="116"/>
      <c r="Q119" s="116"/>
      <c r="R119" s="116"/>
      <c r="S119" s="116"/>
      <c r="T119" s="116"/>
      <c r="U119" s="116"/>
      <c r="V119" s="116"/>
      <c r="W119" s="116"/>
      <c r="X119" s="117"/>
      <c r="Y119" s="110">
        <v>100</v>
      </c>
      <c r="Z119" s="110"/>
      <c r="AA119" s="110"/>
      <c r="AB119" s="110"/>
      <c r="AC119" s="110"/>
      <c r="AD119" s="110">
        <v>0</v>
      </c>
      <c r="AE119" s="110"/>
      <c r="AF119" s="110"/>
      <c r="AG119" s="110"/>
      <c r="AH119" s="110"/>
      <c r="AI119" s="110">
        <v>100</v>
      </c>
      <c r="AJ119" s="110"/>
      <c r="AK119" s="110"/>
      <c r="AL119" s="110"/>
      <c r="AM119" s="110"/>
      <c r="AN119" s="110">
        <v>100</v>
      </c>
      <c r="AO119" s="110"/>
      <c r="AP119" s="110"/>
      <c r="AQ119" s="110"/>
      <c r="AR119" s="110"/>
      <c r="AS119" s="110">
        <v>0</v>
      </c>
      <c r="AT119" s="110"/>
      <c r="AU119" s="110"/>
      <c r="AV119" s="110"/>
      <c r="AW119" s="110"/>
      <c r="AX119" s="110">
        <v>100</v>
      </c>
      <c r="AY119" s="110"/>
      <c r="AZ119" s="110"/>
      <c r="BA119" s="110"/>
      <c r="BB119" s="110"/>
      <c r="BC119" s="110">
        <f>AN119-Y119</f>
        <v>0</v>
      </c>
      <c r="BD119" s="110"/>
      <c r="BE119" s="110"/>
      <c r="BF119" s="110"/>
      <c r="BG119" s="110"/>
      <c r="BH119" s="110">
        <f>AS119-AD119</f>
        <v>0</v>
      </c>
      <c r="BI119" s="110"/>
      <c r="BJ119" s="110"/>
      <c r="BK119" s="110"/>
      <c r="BL119" s="110"/>
      <c r="BM119" s="110">
        <v>0</v>
      </c>
      <c r="BN119" s="110"/>
      <c r="BO119" s="110"/>
      <c r="BP119" s="110"/>
      <c r="BQ119" s="110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9" ht="89.25" customHeight="1" x14ac:dyDescent="0.2">
      <c r="A120" s="94">
        <v>2</v>
      </c>
      <c r="B120" s="94"/>
      <c r="C120" s="133" t="s">
        <v>151</v>
      </c>
      <c r="D120" s="116"/>
      <c r="E120" s="116"/>
      <c r="F120" s="116"/>
      <c r="G120" s="116"/>
      <c r="H120" s="116"/>
      <c r="I120" s="117"/>
      <c r="J120" s="134" t="s">
        <v>150</v>
      </c>
      <c r="K120" s="134"/>
      <c r="L120" s="134"/>
      <c r="M120" s="134"/>
      <c r="N120" s="134"/>
      <c r="O120" s="133"/>
      <c r="P120" s="116"/>
      <c r="Q120" s="116"/>
      <c r="R120" s="116"/>
      <c r="S120" s="116"/>
      <c r="T120" s="116"/>
      <c r="U120" s="116"/>
      <c r="V120" s="116"/>
      <c r="W120" s="116"/>
      <c r="X120" s="117"/>
      <c r="Y120" s="110">
        <v>100</v>
      </c>
      <c r="Z120" s="110"/>
      <c r="AA120" s="110"/>
      <c r="AB120" s="110"/>
      <c r="AC120" s="110"/>
      <c r="AD120" s="110">
        <v>0</v>
      </c>
      <c r="AE120" s="110"/>
      <c r="AF120" s="110"/>
      <c r="AG120" s="110"/>
      <c r="AH120" s="110"/>
      <c r="AI120" s="110">
        <v>100</v>
      </c>
      <c r="AJ120" s="110"/>
      <c r="AK120" s="110"/>
      <c r="AL120" s="110"/>
      <c r="AM120" s="110"/>
      <c r="AN120" s="110">
        <v>29</v>
      </c>
      <c r="AO120" s="110"/>
      <c r="AP120" s="110"/>
      <c r="AQ120" s="110"/>
      <c r="AR120" s="110"/>
      <c r="AS120" s="110">
        <v>0</v>
      </c>
      <c r="AT120" s="110"/>
      <c r="AU120" s="110"/>
      <c r="AV120" s="110"/>
      <c r="AW120" s="110"/>
      <c r="AX120" s="110">
        <v>29</v>
      </c>
      <c r="AY120" s="110"/>
      <c r="AZ120" s="110"/>
      <c r="BA120" s="110"/>
      <c r="BB120" s="110"/>
      <c r="BC120" s="110">
        <f>AN120-Y120</f>
        <v>-71</v>
      </c>
      <c r="BD120" s="110"/>
      <c r="BE120" s="110"/>
      <c r="BF120" s="110"/>
      <c r="BG120" s="110"/>
      <c r="BH120" s="110">
        <f>AS120-AD120</f>
        <v>0</v>
      </c>
      <c r="BI120" s="110"/>
      <c r="BJ120" s="110"/>
      <c r="BK120" s="110"/>
      <c r="BL120" s="110"/>
      <c r="BM120" s="110">
        <v>-71</v>
      </c>
      <c r="BN120" s="110"/>
      <c r="BO120" s="110"/>
      <c r="BP120" s="110"/>
      <c r="BQ120" s="110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9" ht="63.75" customHeight="1" x14ac:dyDescent="0.2">
      <c r="A121" s="94">
        <v>3</v>
      </c>
      <c r="B121" s="94"/>
      <c r="C121" s="133" t="s">
        <v>152</v>
      </c>
      <c r="D121" s="116"/>
      <c r="E121" s="116"/>
      <c r="F121" s="116"/>
      <c r="G121" s="116"/>
      <c r="H121" s="116"/>
      <c r="I121" s="117"/>
      <c r="J121" s="134" t="s">
        <v>150</v>
      </c>
      <c r="K121" s="134"/>
      <c r="L121" s="134"/>
      <c r="M121" s="134"/>
      <c r="N121" s="134"/>
      <c r="O121" s="133"/>
      <c r="P121" s="116"/>
      <c r="Q121" s="116"/>
      <c r="R121" s="116"/>
      <c r="S121" s="116"/>
      <c r="T121" s="116"/>
      <c r="U121" s="116"/>
      <c r="V121" s="116"/>
      <c r="W121" s="116"/>
      <c r="X121" s="117"/>
      <c r="Y121" s="110">
        <v>100</v>
      </c>
      <c r="Z121" s="110"/>
      <c r="AA121" s="110"/>
      <c r="AB121" s="110"/>
      <c r="AC121" s="110"/>
      <c r="AD121" s="110">
        <v>0</v>
      </c>
      <c r="AE121" s="110"/>
      <c r="AF121" s="110"/>
      <c r="AG121" s="110"/>
      <c r="AH121" s="110"/>
      <c r="AI121" s="110">
        <v>100</v>
      </c>
      <c r="AJ121" s="110"/>
      <c r="AK121" s="110"/>
      <c r="AL121" s="110"/>
      <c r="AM121" s="110"/>
      <c r="AN121" s="110">
        <v>100</v>
      </c>
      <c r="AO121" s="110"/>
      <c r="AP121" s="110"/>
      <c r="AQ121" s="110"/>
      <c r="AR121" s="110"/>
      <c r="AS121" s="110">
        <v>0</v>
      </c>
      <c r="AT121" s="110"/>
      <c r="AU121" s="110"/>
      <c r="AV121" s="110"/>
      <c r="AW121" s="110"/>
      <c r="AX121" s="110">
        <v>100</v>
      </c>
      <c r="AY121" s="110"/>
      <c r="AZ121" s="110"/>
      <c r="BA121" s="110"/>
      <c r="BB121" s="110"/>
      <c r="BC121" s="110">
        <f>AN121-Y121</f>
        <v>0</v>
      </c>
      <c r="BD121" s="110"/>
      <c r="BE121" s="110"/>
      <c r="BF121" s="110"/>
      <c r="BG121" s="110"/>
      <c r="BH121" s="110">
        <f>AS121-AD121</f>
        <v>0</v>
      </c>
      <c r="BI121" s="110"/>
      <c r="BJ121" s="110"/>
      <c r="BK121" s="110"/>
      <c r="BL121" s="110"/>
      <c r="BM121" s="110">
        <v>0</v>
      </c>
      <c r="BN121" s="110"/>
      <c r="BO121" s="110"/>
      <c r="BP121" s="110"/>
      <c r="BQ121" s="110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9" ht="89.25" customHeight="1" x14ac:dyDescent="0.2">
      <c r="A122" s="94">
        <v>4</v>
      </c>
      <c r="B122" s="94"/>
      <c r="C122" s="133" t="s">
        <v>153</v>
      </c>
      <c r="D122" s="116"/>
      <c r="E122" s="116"/>
      <c r="F122" s="116"/>
      <c r="G122" s="116"/>
      <c r="H122" s="116"/>
      <c r="I122" s="117"/>
      <c r="J122" s="134" t="s">
        <v>150</v>
      </c>
      <c r="K122" s="134"/>
      <c r="L122" s="134"/>
      <c r="M122" s="134"/>
      <c r="N122" s="134"/>
      <c r="O122" s="133" t="s">
        <v>154</v>
      </c>
      <c r="P122" s="116"/>
      <c r="Q122" s="116"/>
      <c r="R122" s="116"/>
      <c r="S122" s="116"/>
      <c r="T122" s="116"/>
      <c r="U122" s="116"/>
      <c r="V122" s="116"/>
      <c r="W122" s="116"/>
      <c r="X122" s="117"/>
      <c r="Y122" s="110">
        <v>100</v>
      </c>
      <c r="Z122" s="110"/>
      <c r="AA122" s="110"/>
      <c r="AB122" s="110"/>
      <c r="AC122" s="110"/>
      <c r="AD122" s="110">
        <v>0</v>
      </c>
      <c r="AE122" s="110"/>
      <c r="AF122" s="110"/>
      <c r="AG122" s="110"/>
      <c r="AH122" s="110"/>
      <c r="AI122" s="110">
        <v>100</v>
      </c>
      <c r="AJ122" s="110"/>
      <c r="AK122" s="110"/>
      <c r="AL122" s="110"/>
      <c r="AM122" s="110"/>
      <c r="AN122" s="110">
        <v>100</v>
      </c>
      <c r="AO122" s="110"/>
      <c r="AP122" s="110"/>
      <c r="AQ122" s="110"/>
      <c r="AR122" s="110"/>
      <c r="AS122" s="110">
        <v>0</v>
      </c>
      <c r="AT122" s="110"/>
      <c r="AU122" s="110"/>
      <c r="AV122" s="110"/>
      <c r="AW122" s="110"/>
      <c r="AX122" s="110">
        <v>100</v>
      </c>
      <c r="AY122" s="110"/>
      <c r="AZ122" s="110"/>
      <c r="BA122" s="110"/>
      <c r="BB122" s="110"/>
      <c r="BC122" s="110">
        <f>AN122-Y122</f>
        <v>0</v>
      </c>
      <c r="BD122" s="110"/>
      <c r="BE122" s="110"/>
      <c r="BF122" s="110"/>
      <c r="BG122" s="110"/>
      <c r="BH122" s="110">
        <f>AS122-AD122</f>
        <v>0</v>
      </c>
      <c r="BI122" s="110"/>
      <c r="BJ122" s="110"/>
      <c r="BK122" s="110"/>
      <c r="BL122" s="110"/>
      <c r="BM122" s="110">
        <v>0</v>
      </c>
      <c r="BN122" s="110"/>
      <c r="BO122" s="110"/>
      <c r="BP122" s="110"/>
      <c r="BQ122" s="110"/>
      <c r="BR122" s="11"/>
      <c r="BS122" s="11"/>
      <c r="BT122" s="11"/>
      <c r="BU122" s="11"/>
      <c r="BV122" s="11"/>
      <c r="BW122" s="11"/>
      <c r="BX122" s="11"/>
      <c r="BY122" s="11"/>
      <c r="BZ122" s="9"/>
    </row>
    <row r="123" spans="1:79" ht="9" customHeight="1" x14ac:dyDescent="0.2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11"/>
      <c r="BS123" s="11"/>
      <c r="BT123" s="11"/>
      <c r="BU123" s="11"/>
      <c r="BV123" s="11"/>
      <c r="BW123" s="11"/>
      <c r="BX123" s="11"/>
      <c r="BY123" s="11"/>
      <c r="BZ123" s="9"/>
    </row>
    <row r="124" spans="1:79" ht="15.75" customHeight="1" x14ac:dyDescent="0.2">
      <c r="A124" s="41" t="s">
        <v>63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</row>
    <row r="125" spans="1:79" ht="9" customHeight="1" x14ac:dyDescent="0.2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9" ht="37.5" customHeight="1" x14ac:dyDescent="0.2">
      <c r="A126" s="51" t="s">
        <v>3</v>
      </c>
      <c r="B126" s="53"/>
      <c r="C126" s="51" t="s">
        <v>6</v>
      </c>
      <c r="D126" s="52"/>
      <c r="E126" s="52"/>
      <c r="F126" s="52"/>
      <c r="G126" s="52"/>
      <c r="H126" s="52"/>
      <c r="I126" s="53"/>
      <c r="J126" s="51" t="s">
        <v>5</v>
      </c>
      <c r="K126" s="52"/>
      <c r="L126" s="52"/>
      <c r="M126" s="52"/>
      <c r="N126" s="53"/>
      <c r="O126" s="42" t="s">
        <v>64</v>
      </c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4"/>
      <c r="BR126" s="10"/>
      <c r="BS126" s="10"/>
      <c r="BT126" s="10"/>
      <c r="BU126" s="10"/>
      <c r="BV126" s="10"/>
      <c r="BW126" s="10"/>
      <c r="BX126" s="10"/>
      <c r="BY126" s="10"/>
      <c r="BZ126" s="9"/>
    </row>
    <row r="127" spans="1:79" s="38" customFormat="1" ht="15.95" customHeight="1" x14ac:dyDescent="0.2">
      <c r="A127" s="93">
        <v>1</v>
      </c>
      <c r="B127" s="93"/>
      <c r="C127" s="93">
        <v>2</v>
      </c>
      <c r="D127" s="93"/>
      <c r="E127" s="93"/>
      <c r="F127" s="93"/>
      <c r="G127" s="93"/>
      <c r="H127" s="93"/>
      <c r="I127" s="93"/>
      <c r="J127" s="93">
        <v>3</v>
      </c>
      <c r="K127" s="93"/>
      <c r="L127" s="93"/>
      <c r="M127" s="93"/>
      <c r="N127" s="93"/>
      <c r="O127" s="45">
        <v>4</v>
      </c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7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12.75" hidden="1" customHeight="1" x14ac:dyDescent="0.2">
      <c r="A128" s="50" t="s">
        <v>36</v>
      </c>
      <c r="B128" s="50"/>
      <c r="C128" s="90" t="s">
        <v>14</v>
      </c>
      <c r="D128" s="91"/>
      <c r="E128" s="91"/>
      <c r="F128" s="91"/>
      <c r="G128" s="91"/>
      <c r="H128" s="91"/>
      <c r="I128" s="92"/>
      <c r="J128" s="50" t="s">
        <v>15</v>
      </c>
      <c r="K128" s="50"/>
      <c r="L128" s="50"/>
      <c r="M128" s="50"/>
      <c r="N128" s="50"/>
      <c r="O128" s="85" t="s">
        <v>72</v>
      </c>
      <c r="P128" s="86"/>
      <c r="Q128" s="86"/>
      <c r="R128" s="86"/>
      <c r="S128" s="86"/>
      <c r="T128" s="86"/>
      <c r="U128" s="86"/>
      <c r="V128" s="86"/>
      <c r="W128" s="86"/>
      <c r="X128" s="86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8"/>
      <c r="BR128" s="39"/>
      <c r="BS128" s="39"/>
      <c r="BT128" s="37"/>
      <c r="BU128" s="37"/>
      <c r="BV128" s="37"/>
      <c r="BW128" s="37"/>
      <c r="BX128" s="37"/>
      <c r="BY128" s="37"/>
      <c r="BZ128" s="37"/>
      <c r="CA128" s="38" t="s">
        <v>71</v>
      </c>
    </row>
    <row r="129" spans="1:79" s="141" customFormat="1" ht="15.75" x14ac:dyDescent="0.2">
      <c r="A129" s="78">
        <v>0</v>
      </c>
      <c r="B129" s="78"/>
      <c r="C129" s="78" t="s">
        <v>121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135"/>
      <c r="P129" s="136"/>
      <c r="Q129" s="136"/>
      <c r="R129" s="136"/>
      <c r="S129" s="136"/>
      <c r="T129" s="136"/>
      <c r="U129" s="136"/>
      <c r="V129" s="136"/>
      <c r="W129" s="136"/>
      <c r="X129" s="136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8"/>
      <c r="BR129" s="139"/>
      <c r="BS129" s="139"/>
      <c r="BT129" s="139"/>
      <c r="BU129" s="139"/>
      <c r="BV129" s="139"/>
      <c r="BW129" s="139"/>
      <c r="BX129" s="139"/>
      <c r="BY129" s="139"/>
      <c r="BZ129" s="140"/>
      <c r="CA129" s="141" t="s">
        <v>66</v>
      </c>
    </row>
    <row r="130" spans="1:79" s="141" customFormat="1" ht="13.5" customHeight="1" x14ac:dyDescent="0.2">
      <c r="A130" s="78">
        <v>0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135"/>
      <c r="P130" s="136"/>
      <c r="Q130" s="136"/>
      <c r="R130" s="136"/>
      <c r="S130" s="136"/>
      <c r="T130" s="136"/>
      <c r="U130" s="136"/>
      <c r="V130" s="136"/>
      <c r="W130" s="136"/>
      <c r="X130" s="136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  <c r="BI130" s="137"/>
      <c r="BJ130" s="137"/>
      <c r="BK130" s="137"/>
      <c r="BL130" s="137"/>
      <c r="BM130" s="137"/>
      <c r="BN130" s="137"/>
      <c r="BO130" s="137"/>
      <c r="BP130" s="137"/>
      <c r="BQ130" s="138"/>
      <c r="BR130" s="139"/>
      <c r="BS130" s="139"/>
      <c r="BT130" s="139"/>
      <c r="BU130" s="139"/>
      <c r="BV130" s="139"/>
      <c r="BW130" s="139"/>
      <c r="BX130" s="139"/>
      <c r="BY130" s="139"/>
      <c r="BZ130" s="140"/>
    </row>
    <row r="131" spans="1:79" s="38" customFormat="1" ht="38.25" customHeight="1" x14ac:dyDescent="0.2">
      <c r="A131" s="50">
        <v>1</v>
      </c>
      <c r="B131" s="50"/>
      <c r="C131" s="85" t="s">
        <v>123</v>
      </c>
      <c r="D131" s="116"/>
      <c r="E131" s="116"/>
      <c r="F131" s="116"/>
      <c r="G131" s="116"/>
      <c r="H131" s="116"/>
      <c r="I131" s="117"/>
      <c r="J131" s="50" t="s">
        <v>124</v>
      </c>
      <c r="K131" s="50"/>
      <c r="L131" s="50"/>
      <c r="M131" s="50"/>
      <c r="N131" s="50"/>
      <c r="O131" s="48" t="s">
        <v>155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3"/>
      <c r="Z131" s="143"/>
      <c r="AA131" s="143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  <c r="AL131" s="143"/>
      <c r="AM131" s="143"/>
      <c r="AN131" s="143"/>
      <c r="AO131" s="143"/>
      <c r="AP131" s="143"/>
      <c r="AQ131" s="143"/>
      <c r="AR131" s="143"/>
      <c r="AS131" s="143"/>
      <c r="AT131" s="143"/>
      <c r="AU131" s="143"/>
      <c r="AV131" s="143"/>
      <c r="AW131" s="143"/>
      <c r="AX131" s="143"/>
      <c r="AY131" s="143"/>
      <c r="AZ131" s="143"/>
      <c r="BA131" s="143"/>
      <c r="BB131" s="143"/>
      <c r="BC131" s="143"/>
      <c r="BD131" s="143"/>
      <c r="BE131" s="143"/>
      <c r="BF131" s="143"/>
      <c r="BG131" s="143"/>
      <c r="BH131" s="143"/>
      <c r="BI131" s="143"/>
      <c r="BJ131" s="143"/>
      <c r="BK131" s="143"/>
      <c r="BL131" s="143"/>
      <c r="BM131" s="143"/>
      <c r="BN131" s="143"/>
      <c r="BO131" s="143"/>
      <c r="BP131" s="143"/>
      <c r="BQ131" s="144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9" s="38" customFormat="1" ht="63.75" customHeight="1" x14ac:dyDescent="0.2">
      <c r="A132" s="50">
        <v>2</v>
      </c>
      <c r="B132" s="50"/>
      <c r="C132" s="85" t="s">
        <v>126</v>
      </c>
      <c r="D132" s="116"/>
      <c r="E132" s="116"/>
      <c r="F132" s="116"/>
      <c r="G132" s="116"/>
      <c r="H132" s="116"/>
      <c r="I132" s="117"/>
      <c r="J132" s="50" t="s">
        <v>124</v>
      </c>
      <c r="K132" s="50"/>
      <c r="L132" s="50"/>
      <c r="M132" s="50"/>
      <c r="N132" s="50"/>
      <c r="O132" s="48" t="s">
        <v>156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3"/>
      <c r="Z132" s="143"/>
      <c r="AA132" s="143"/>
      <c r="AB132" s="143"/>
      <c r="AC132" s="143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43"/>
      <c r="BF132" s="143"/>
      <c r="BG132" s="143"/>
      <c r="BH132" s="143"/>
      <c r="BI132" s="143"/>
      <c r="BJ132" s="143"/>
      <c r="BK132" s="143"/>
      <c r="BL132" s="143"/>
      <c r="BM132" s="143"/>
      <c r="BN132" s="143"/>
      <c r="BO132" s="143"/>
      <c r="BP132" s="143"/>
      <c r="BQ132" s="144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9" s="38" customFormat="1" ht="63.75" customHeight="1" x14ac:dyDescent="0.2">
      <c r="A133" s="50">
        <v>3</v>
      </c>
      <c r="B133" s="50"/>
      <c r="C133" s="85" t="s">
        <v>127</v>
      </c>
      <c r="D133" s="116"/>
      <c r="E133" s="116"/>
      <c r="F133" s="116"/>
      <c r="G133" s="116"/>
      <c r="H133" s="116"/>
      <c r="I133" s="117"/>
      <c r="J133" s="50" t="s">
        <v>124</v>
      </c>
      <c r="K133" s="50"/>
      <c r="L133" s="50"/>
      <c r="M133" s="50"/>
      <c r="N133" s="50"/>
      <c r="O133" s="48" t="s">
        <v>113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43"/>
      <c r="Z133" s="143"/>
      <c r="AA133" s="143"/>
      <c r="AB133" s="143"/>
      <c r="AC133" s="143"/>
      <c r="AD133" s="143"/>
      <c r="AE133" s="143"/>
      <c r="AF133" s="143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3"/>
      <c r="AQ133" s="143"/>
      <c r="AR133" s="143"/>
      <c r="AS133" s="143"/>
      <c r="AT133" s="143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43"/>
      <c r="BE133" s="143"/>
      <c r="BF133" s="143"/>
      <c r="BG133" s="143"/>
      <c r="BH133" s="143"/>
      <c r="BI133" s="143"/>
      <c r="BJ133" s="143"/>
      <c r="BK133" s="143"/>
      <c r="BL133" s="143"/>
      <c r="BM133" s="143"/>
      <c r="BN133" s="143"/>
      <c r="BO133" s="143"/>
      <c r="BP133" s="143"/>
      <c r="BQ133" s="144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9" s="38" customFormat="1" ht="89.25" customHeight="1" x14ac:dyDescent="0.2">
      <c r="A134" s="50">
        <v>4</v>
      </c>
      <c r="B134" s="50"/>
      <c r="C134" s="85" t="s">
        <v>129</v>
      </c>
      <c r="D134" s="116"/>
      <c r="E134" s="116"/>
      <c r="F134" s="116"/>
      <c r="G134" s="116"/>
      <c r="H134" s="116"/>
      <c r="I134" s="117"/>
      <c r="J134" s="50" t="s">
        <v>124</v>
      </c>
      <c r="K134" s="50"/>
      <c r="L134" s="50"/>
      <c r="M134" s="50"/>
      <c r="N134" s="50"/>
      <c r="O134" s="48" t="s">
        <v>157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43"/>
      <c r="Z134" s="143"/>
      <c r="AA134" s="143"/>
      <c r="AB134" s="143"/>
      <c r="AC134" s="143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3"/>
      <c r="AQ134" s="143"/>
      <c r="AR134" s="143"/>
      <c r="AS134" s="143"/>
      <c r="AT134" s="143"/>
      <c r="AU134" s="143"/>
      <c r="AV134" s="143"/>
      <c r="AW134" s="143"/>
      <c r="AX134" s="143"/>
      <c r="AY134" s="143"/>
      <c r="AZ134" s="143"/>
      <c r="BA134" s="143"/>
      <c r="BB134" s="143"/>
      <c r="BC134" s="143"/>
      <c r="BD134" s="143"/>
      <c r="BE134" s="143"/>
      <c r="BF134" s="143"/>
      <c r="BG134" s="143"/>
      <c r="BH134" s="143"/>
      <c r="BI134" s="143"/>
      <c r="BJ134" s="143"/>
      <c r="BK134" s="143"/>
      <c r="BL134" s="143"/>
      <c r="BM134" s="143"/>
      <c r="BN134" s="143"/>
      <c r="BO134" s="143"/>
      <c r="BP134" s="143"/>
      <c r="BQ134" s="144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9" s="141" customFormat="1" ht="15.75" x14ac:dyDescent="0.2">
      <c r="A135" s="78">
        <v>0</v>
      </c>
      <c r="B135" s="78"/>
      <c r="C135" s="142" t="s">
        <v>131</v>
      </c>
      <c r="D135" s="120"/>
      <c r="E135" s="120"/>
      <c r="F135" s="120"/>
      <c r="G135" s="120"/>
      <c r="H135" s="120"/>
      <c r="I135" s="121"/>
      <c r="J135" s="78"/>
      <c r="K135" s="78"/>
      <c r="L135" s="78"/>
      <c r="M135" s="78"/>
      <c r="N135" s="78"/>
      <c r="O135" s="135"/>
      <c r="P135" s="136"/>
      <c r="Q135" s="136"/>
      <c r="R135" s="136"/>
      <c r="S135" s="136"/>
      <c r="T135" s="136"/>
      <c r="U135" s="136"/>
      <c r="V135" s="136"/>
      <c r="W135" s="136"/>
      <c r="X135" s="136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  <c r="BE135" s="137"/>
      <c r="BF135" s="137"/>
      <c r="BG135" s="137"/>
      <c r="BH135" s="137"/>
      <c r="BI135" s="137"/>
      <c r="BJ135" s="137"/>
      <c r="BK135" s="137"/>
      <c r="BL135" s="137"/>
      <c r="BM135" s="137"/>
      <c r="BN135" s="137"/>
      <c r="BO135" s="137"/>
      <c r="BP135" s="137"/>
      <c r="BQ135" s="138"/>
      <c r="BR135" s="139"/>
      <c r="BS135" s="139"/>
      <c r="BT135" s="139"/>
      <c r="BU135" s="139"/>
      <c r="BV135" s="139"/>
      <c r="BW135" s="139"/>
      <c r="BX135" s="139"/>
      <c r="BY135" s="139"/>
      <c r="BZ135" s="140"/>
    </row>
    <row r="136" spans="1:79" s="141" customFormat="1" ht="10.5" customHeight="1" x14ac:dyDescent="0.2">
      <c r="A136" s="78">
        <v>0</v>
      </c>
      <c r="B136" s="78"/>
      <c r="C136" s="142"/>
      <c r="D136" s="120"/>
      <c r="E136" s="120"/>
      <c r="F136" s="120"/>
      <c r="G136" s="120"/>
      <c r="H136" s="120"/>
      <c r="I136" s="121"/>
      <c r="J136" s="78"/>
      <c r="K136" s="78"/>
      <c r="L136" s="78"/>
      <c r="M136" s="78"/>
      <c r="N136" s="78"/>
      <c r="O136" s="135"/>
      <c r="P136" s="136"/>
      <c r="Q136" s="136"/>
      <c r="R136" s="136"/>
      <c r="S136" s="136"/>
      <c r="T136" s="136"/>
      <c r="U136" s="136"/>
      <c r="V136" s="136"/>
      <c r="W136" s="136"/>
      <c r="X136" s="136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8"/>
      <c r="BR136" s="139"/>
      <c r="BS136" s="139"/>
      <c r="BT136" s="139"/>
      <c r="BU136" s="139"/>
      <c r="BV136" s="139"/>
      <c r="BW136" s="139"/>
      <c r="BX136" s="139"/>
      <c r="BY136" s="139"/>
      <c r="BZ136" s="140"/>
    </row>
    <row r="137" spans="1:79" s="38" customFormat="1" ht="51" customHeight="1" x14ac:dyDescent="0.2">
      <c r="A137" s="50">
        <v>1</v>
      </c>
      <c r="B137" s="50"/>
      <c r="C137" s="85" t="s">
        <v>132</v>
      </c>
      <c r="D137" s="116"/>
      <c r="E137" s="116"/>
      <c r="F137" s="116"/>
      <c r="G137" s="116"/>
      <c r="H137" s="116"/>
      <c r="I137" s="117"/>
      <c r="J137" s="50" t="s">
        <v>133</v>
      </c>
      <c r="K137" s="50"/>
      <c r="L137" s="50"/>
      <c r="M137" s="50"/>
      <c r="N137" s="50"/>
      <c r="O137" s="48" t="s">
        <v>158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43"/>
      <c r="AT137" s="143"/>
      <c r="AU137" s="143"/>
      <c r="AV137" s="143"/>
      <c r="AW137" s="143"/>
      <c r="AX137" s="143"/>
      <c r="AY137" s="143"/>
      <c r="AZ137" s="143"/>
      <c r="BA137" s="143"/>
      <c r="BB137" s="143"/>
      <c r="BC137" s="143"/>
      <c r="BD137" s="143"/>
      <c r="BE137" s="143"/>
      <c r="BF137" s="143"/>
      <c r="BG137" s="143"/>
      <c r="BH137" s="143"/>
      <c r="BI137" s="143"/>
      <c r="BJ137" s="143"/>
      <c r="BK137" s="143"/>
      <c r="BL137" s="143"/>
      <c r="BM137" s="143"/>
      <c r="BN137" s="143"/>
      <c r="BO137" s="143"/>
      <c r="BP137" s="143"/>
      <c r="BQ137" s="144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9" s="38" customFormat="1" ht="38.25" customHeight="1" x14ac:dyDescent="0.2">
      <c r="A138" s="50">
        <v>2</v>
      </c>
      <c r="B138" s="50"/>
      <c r="C138" s="85" t="s">
        <v>135</v>
      </c>
      <c r="D138" s="116"/>
      <c r="E138" s="116"/>
      <c r="F138" s="116"/>
      <c r="G138" s="116"/>
      <c r="H138" s="116"/>
      <c r="I138" s="117"/>
      <c r="J138" s="50" t="s">
        <v>133</v>
      </c>
      <c r="K138" s="50"/>
      <c r="L138" s="50"/>
      <c r="M138" s="50"/>
      <c r="N138" s="50"/>
      <c r="O138" s="48" t="s">
        <v>159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43"/>
      <c r="AT138" s="143"/>
      <c r="AU138" s="143"/>
      <c r="AV138" s="143"/>
      <c r="AW138" s="143"/>
      <c r="AX138" s="143"/>
      <c r="AY138" s="143"/>
      <c r="AZ138" s="143"/>
      <c r="BA138" s="143"/>
      <c r="BB138" s="143"/>
      <c r="BC138" s="143"/>
      <c r="BD138" s="143"/>
      <c r="BE138" s="143"/>
      <c r="BF138" s="143"/>
      <c r="BG138" s="143"/>
      <c r="BH138" s="143"/>
      <c r="BI138" s="143"/>
      <c r="BJ138" s="143"/>
      <c r="BK138" s="143"/>
      <c r="BL138" s="143"/>
      <c r="BM138" s="143"/>
      <c r="BN138" s="143"/>
      <c r="BO138" s="143"/>
      <c r="BP138" s="143"/>
      <c r="BQ138" s="144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9" s="38" customFormat="1" ht="51" customHeight="1" x14ac:dyDescent="0.2">
      <c r="A139" s="50">
        <v>4</v>
      </c>
      <c r="B139" s="50"/>
      <c r="C139" s="85" t="s">
        <v>138</v>
      </c>
      <c r="D139" s="116"/>
      <c r="E139" s="116"/>
      <c r="F139" s="116"/>
      <c r="G139" s="116"/>
      <c r="H139" s="116"/>
      <c r="I139" s="117"/>
      <c r="J139" s="50" t="s">
        <v>139</v>
      </c>
      <c r="K139" s="50"/>
      <c r="L139" s="50"/>
      <c r="M139" s="50"/>
      <c r="N139" s="50"/>
      <c r="O139" s="48" t="s">
        <v>160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3"/>
      <c r="Z139" s="143"/>
      <c r="AA139" s="143"/>
      <c r="AB139" s="143"/>
      <c r="AC139" s="143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3"/>
      <c r="AQ139" s="143"/>
      <c r="AR139" s="143"/>
      <c r="AS139" s="143"/>
      <c r="AT139" s="143"/>
      <c r="AU139" s="143"/>
      <c r="AV139" s="143"/>
      <c r="AW139" s="143"/>
      <c r="AX139" s="143"/>
      <c r="AY139" s="143"/>
      <c r="AZ139" s="143"/>
      <c r="BA139" s="143"/>
      <c r="BB139" s="143"/>
      <c r="BC139" s="143"/>
      <c r="BD139" s="143"/>
      <c r="BE139" s="143"/>
      <c r="BF139" s="143"/>
      <c r="BG139" s="143"/>
      <c r="BH139" s="143"/>
      <c r="BI139" s="143"/>
      <c r="BJ139" s="143"/>
      <c r="BK139" s="143"/>
      <c r="BL139" s="143"/>
      <c r="BM139" s="143"/>
      <c r="BN139" s="143"/>
      <c r="BO139" s="143"/>
      <c r="BP139" s="143"/>
      <c r="BQ139" s="144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9" s="141" customFormat="1" ht="15.75" x14ac:dyDescent="0.2">
      <c r="A140" s="78">
        <v>0</v>
      </c>
      <c r="B140" s="78"/>
      <c r="C140" s="142" t="s">
        <v>141</v>
      </c>
      <c r="D140" s="120"/>
      <c r="E140" s="120"/>
      <c r="F140" s="120"/>
      <c r="G140" s="120"/>
      <c r="H140" s="120"/>
      <c r="I140" s="121"/>
      <c r="J140" s="78"/>
      <c r="K140" s="78"/>
      <c r="L140" s="78"/>
      <c r="M140" s="78"/>
      <c r="N140" s="78"/>
      <c r="O140" s="135"/>
      <c r="P140" s="136"/>
      <c r="Q140" s="136"/>
      <c r="R140" s="136"/>
      <c r="S140" s="136"/>
      <c r="T140" s="136"/>
      <c r="U140" s="136"/>
      <c r="V140" s="136"/>
      <c r="W140" s="136"/>
      <c r="X140" s="136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8"/>
      <c r="BR140" s="139"/>
      <c r="BS140" s="139"/>
      <c r="BT140" s="139"/>
      <c r="BU140" s="139"/>
      <c r="BV140" s="139"/>
      <c r="BW140" s="139"/>
      <c r="BX140" s="139"/>
      <c r="BY140" s="139"/>
      <c r="BZ140" s="140"/>
    </row>
    <row r="141" spans="1:79" s="141" customFormat="1" ht="10.5" customHeight="1" x14ac:dyDescent="0.2">
      <c r="A141" s="78">
        <v>0</v>
      </c>
      <c r="B141" s="78"/>
      <c r="C141" s="142"/>
      <c r="D141" s="120"/>
      <c r="E141" s="120"/>
      <c r="F141" s="120"/>
      <c r="G141" s="120"/>
      <c r="H141" s="120"/>
      <c r="I141" s="121"/>
      <c r="J141" s="78"/>
      <c r="K141" s="78"/>
      <c r="L141" s="78"/>
      <c r="M141" s="78"/>
      <c r="N141" s="78"/>
      <c r="O141" s="135"/>
      <c r="P141" s="136"/>
      <c r="Q141" s="136"/>
      <c r="R141" s="136"/>
      <c r="S141" s="136"/>
      <c r="T141" s="136"/>
      <c r="U141" s="136"/>
      <c r="V141" s="136"/>
      <c r="W141" s="136"/>
      <c r="X141" s="136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8"/>
      <c r="BR141" s="139"/>
      <c r="BS141" s="139"/>
      <c r="BT141" s="139"/>
      <c r="BU141" s="139"/>
      <c r="BV141" s="139"/>
      <c r="BW141" s="139"/>
      <c r="BX141" s="139"/>
      <c r="BY141" s="139"/>
      <c r="BZ141" s="140"/>
    </row>
    <row r="142" spans="1:79" s="38" customFormat="1" ht="51" customHeight="1" x14ac:dyDescent="0.2">
      <c r="A142" s="50">
        <v>1</v>
      </c>
      <c r="B142" s="50"/>
      <c r="C142" s="85" t="s">
        <v>142</v>
      </c>
      <c r="D142" s="116"/>
      <c r="E142" s="116"/>
      <c r="F142" s="116"/>
      <c r="G142" s="116"/>
      <c r="H142" s="116"/>
      <c r="I142" s="117"/>
      <c r="J142" s="50" t="s">
        <v>124</v>
      </c>
      <c r="K142" s="50"/>
      <c r="L142" s="50"/>
      <c r="M142" s="50"/>
      <c r="N142" s="50"/>
      <c r="O142" s="48" t="s">
        <v>161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  <c r="BM142" s="143"/>
      <c r="BN142" s="143"/>
      <c r="BO142" s="143"/>
      <c r="BP142" s="143"/>
      <c r="BQ142" s="144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9" s="38" customFormat="1" ht="38.25" customHeight="1" x14ac:dyDescent="0.2">
      <c r="A143" s="50">
        <v>2</v>
      </c>
      <c r="B143" s="50"/>
      <c r="C143" s="85" t="s">
        <v>143</v>
      </c>
      <c r="D143" s="116"/>
      <c r="E143" s="116"/>
      <c r="F143" s="116"/>
      <c r="G143" s="116"/>
      <c r="H143" s="116"/>
      <c r="I143" s="117"/>
      <c r="J143" s="50" t="s">
        <v>124</v>
      </c>
      <c r="K143" s="50"/>
      <c r="L143" s="50"/>
      <c r="M143" s="50"/>
      <c r="N143" s="50"/>
      <c r="O143" s="48" t="s">
        <v>162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143"/>
      <c r="Z143" s="143"/>
      <c r="AA143" s="143"/>
      <c r="AB143" s="143"/>
      <c r="AC143" s="143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43"/>
      <c r="AT143" s="143"/>
      <c r="AU143" s="143"/>
      <c r="AV143" s="143"/>
      <c r="AW143" s="143"/>
      <c r="AX143" s="143"/>
      <c r="AY143" s="143"/>
      <c r="AZ143" s="143"/>
      <c r="BA143" s="143"/>
      <c r="BB143" s="143"/>
      <c r="BC143" s="143"/>
      <c r="BD143" s="143"/>
      <c r="BE143" s="143"/>
      <c r="BF143" s="143"/>
      <c r="BG143" s="143"/>
      <c r="BH143" s="143"/>
      <c r="BI143" s="143"/>
      <c r="BJ143" s="143"/>
      <c r="BK143" s="143"/>
      <c r="BL143" s="143"/>
      <c r="BM143" s="143"/>
      <c r="BN143" s="143"/>
      <c r="BO143" s="143"/>
      <c r="BP143" s="143"/>
      <c r="BQ143" s="144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9" s="38" customFormat="1" ht="38.25" customHeight="1" x14ac:dyDescent="0.2">
      <c r="A144" s="50">
        <v>3</v>
      </c>
      <c r="B144" s="50"/>
      <c r="C144" s="85" t="s">
        <v>144</v>
      </c>
      <c r="D144" s="116"/>
      <c r="E144" s="116"/>
      <c r="F144" s="116"/>
      <c r="G144" s="116"/>
      <c r="H144" s="116"/>
      <c r="I144" s="117"/>
      <c r="J144" s="50" t="s">
        <v>124</v>
      </c>
      <c r="K144" s="50"/>
      <c r="L144" s="50"/>
      <c r="M144" s="50"/>
      <c r="N144" s="50"/>
      <c r="O144" s="48" t="s">
        <v>163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43"/>
      <c r="AT144" s="143"/>
      <c r="AU144" s="143"/>
      <c r="AV144" s="143"/>
      <c r="AW144" s="143"/>
      <c r="AX144" s="143"/>
      <c r="AY144" s="143"/>
      <c r="AZ144" s="143"/>
      <c r="BA144" s="143"/>
      <c r="BB144" s="143"/>
      <c r="BC144" s="143"/>
      <c r="BD144" s="143"/>
      <c r="BE144" s="143"/>
      <c r="BF144" s="143"/>
      <c r="BG144" s="143"/>
      <c r="BH144" s="143"/>
      <c r="BI144" s="143"/>
      <c r="BJ144" s="143"/>
      <c r="BK144" s="143"/>
      <c r="BL144" s="143"/>
      <c r="BM144" s="143"/>
      <c r="BN144" s="143"/>
      <c r="BO144" s="143"/>
      <c r="BP144" s="143"/>
      <c r="BQ144" s="144"/>
      <c r="BR144" s="36"/>
      <c r="BS144" s="36"/>
      <c r="BT144" s="36"/>
      <c r="BU144" s="36"/>
      <c r="BV144" s="36"/>
      <c r="BW144" s="36"/>
      <c r="BX144" s="36"/>
      <c r="BY144" s="36"/>
      <c r="BZ144" s="37"/>
    </row>
    <row r="145" spans="1:78" s="141" customFormat="1" ht="15.75" x14ac:dyDescent="0.2">
      <c r="A145" s="78">
        <v>0</v>
      </c>
      <c r="B145" s="78"/>
      <c r="C145" s="142" t="s">
        <v>148</v>
      </c>
      <c r="D145" s="120"/>
      <c r="E145" s="120"/>
      <c r="F145" s="120"/>
      <c r="G145" s="120"/>
      <c r="H145" s="120"/>
      <c r="I145" s="121"/>
      <c r="J145" s="78"/>
      <c r="K145" s="78"/>
      <c r="L145" s="78"/>
      <c r="M145" s="78"/>
      <c r="N145" s="78"/>
      <c r="O145" s="135"/>
      <c r="P145" s="136"/>
      <c r="Q145" s="136"/>
      <c r="R145" s="136"/>
      <c r="S145" s="136"/>
      <c r="T145" s="136"/>
      <c r="U145" s="136"/>
      <c r="V145" s="136"/>
      <c r="W145" s="136"/>
      <c r="X145" s="136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8"/>
      <c r="BR145" s="139"/>
      <c r="BS145" s="139"/>
      <c r="BT145" s="139"/>
      <c r="BU145" s="139"/>
      <c r="BV145" s="139"/>
      <c r="BW145" s="139"/>
      <c r="BX145" s="139"/>
      <c r="BY145" s="139"/>
      <c r="BZ145" s="140"/>
    </row>
    <row r="146" spans="1:78" s="141" customFormat="1" ht="11.25" customHeight="1" x14ac:dyDescent="0.2">
      <c r="A146" s="78">
        <v>0</v>
      </c>
      <c r="B146" s="78"/>
      <c r="C146" s="142"/>
      <c r="D146" s="120"/>
      <c r="E146" s="120"/>
      <c r="F146" s="120"/>
      <c r="G146" s="120"/>
      <c r="H146" s="120"/>
      <c r="I146" s="121"/>
      <c r="J146" s="78"/>
      <c r="K146" s="78"/>
      <c r="L146" s="78"/>
      <c r="M146" s="78"/>
      <c r="N146" s="78"/>
      <c r="O146" s="135"/>
      <c r="P146" s="136"/>
      <c r="Q146" s="136"/>
      <c r="R146" s="136"/>
      <c r="S146" s="136"/>
      <c r="T146" s="136"/>
      <c r="U146" s="136"/>
      <c r="V146" s="136"/>
      <c r="W146" s="136"/>
      <c r="X146" s="136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8"/>
      <c r="BR146" s="139"/>
      <c r="BS146" s="139"/>
      <c r="BT146" s="139"/>
      <c r="BU146" s="139"/>
      <c r="BV146" s="139"/>
      <c r="BW146" s="139"/>
      <c r="BX146" s="139"/>
      <c r="BY146" s="139"/>
      <c r="BZ146" s="140"/>
    </row>
    <row r="147" spans="1:78" ht="11.25" customHeight="1" x14ac:dyDescent="0.2">
      <c r="A147" s="31"/>
      <c r="B147" s="31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15.95" customHeight="1" x14ac:dyDescent="0.2">
      <c r="A148" s="41" t="s">
        <v>65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8" ht="31.5" customHeight="1" x14ac:dyDescent="0.2">
      <c r="A149" s="147" t="s">
        <v>182</v>
      </c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</row>
    <row r="150" spans="1:78" ht="6.75" customHeight="1" x14ac:dyDescent="0.2">
      <c r="A150" s="31"/>
      <c r="B150" s="3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11"/>
      <c r="BS150" s="11"/>
      <c r="BT150" s="11"/>
      <c r="BU150" s="11"/>
      <c r="BV150" s="11"/>
      <c r="BW150" s="11"/>
      <c r="BX150" s="11"/>
      <c r="BY150" s="11"/>
      <c r="BZ150" s="9"/>
    </row>
    <row r="151" spans="1:78" ht="15.95" customHeight="1" x14ac:dyDescent="0.2">
      <c r="A151" s="41" t="s">
        <v>46</v>
      </c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</row>
    <row r="152" spans="1:78" ht="15.95" customHeight="1" x14ac:dyDescent="0.2">
      <c r="A152" s="147" t="s">
        <v>183</v>
      </c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</row>
    <row r="153" spans="1:78" ht="3" customHeight="1" x14ac:dyDescent="0.2">
      <c r="A153" s="17"/>
      <c r="B153" s="17"/>
      <c r="C153" s="17"/>
      <c r="D153" s="17"/>
      <c r="E153" s="17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8" ht="12" customHeight="1" x14ac:dyDescent="0.2">
      <c r="A154" s="30" t="s">
        <v>77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8" ht="12" customHeight="1" x14ac:dyDescent="0.2">
      <c r="A155" s="30" t="s">
        <v>68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</row>
    <row r="156" spans="1:78" s="30" customFormat="1" ht="12" customHeight="1" x14ac:dyDescent="0.2">
      <c r="A156" s="30" t="s">
        <v>69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</row>
    <row r="157" spans="1:78" ht="15.95" customHeight="1" x14ac:dyDescent="0.25">
      <c r="A157" s="29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</row>
    <row r="158" spans="1:78" ht="29.25" customHeight="1" x14ac:dyDescent="0.25">
      <c r="A158" s="151" t="s">
        <v>167</v>
      </c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3"/>
      <c r="AO158" s="3"/>
      <c r="AP158" s="152" t="s">
        <v>169</v>
      </c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78" x14ac:dyDescent="0.2">
      <c r="W159" s="89" t="s">
        <v>8</v>
      </c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4"/>
      <c r="AO159" s="4"/>
      <c r="AP159" s="89" t="s">
        <v>73</v>
      </c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</row>
    <row r="162" spans="1:60" ht="31.5" customHeight="1" x14ac:dyDescent="0.25">
      <c r="A162" s="151" t="s">
        <v>168</v>
      </c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3"/>
      <c r="AO162" s="3"/>
      <c r="AP162" s="152" t="s">
        <v>170</v>
      </c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</row>
    <row r="163" spans="1:60" x14ac:dyDescent="0.2">
      <c r="W163" s="89" t="s">
        <v>8</v>
      </c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4"/>
      <c r="AO163" s="4"/>
      <c r="AP163" s="89" t="s">
        <v>73</v>
      </c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</row>
  </sheetData>
  <mergeCells count="826">
    <mergeCell ref="A145:B145"/>
    <mergeCell ref="C145:I145"/>
    <mergeCell ref="J145:N145"/>
    <mergeCell ref="O145:BQ145"/>
    <mergeCell ref="A146:B146"/>
    <mergeCell ref="C146:I146"/>
    <mergeCell ref="J146:N146"/>
    <mergeCell ref="O146:BQ146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30:B130"/>
    <mergeCell ref="C130:I130"/>
    <mergeCell ref="J130:N130"/>
    <mergeCell ref="O130:BQ130"/>
    <mergeCell ref="BM122:BQ122"/>
    <mergeCell ref="AI122:AM122"/>
    <mergeCell ref="AN122:AR122"/>
    <mergeCell ref="AS122:AW122"/>
    <mergeCell ref="AX122:BB122"/>
    <mergeCell ref="BC122:BG122"/>
    <mergeCell ref="BH122:BL122"/>
    <mergeCell ref="AX121:BB121"/>
    <mergeCell ref="BC121:BG121"/>
    <mergeCell ref="BH121:BL121"/>
    <mergeCell ref="BM121:BQ121"/>
    <mergeCell ref="A122:B122"/>
    <mergeCell ref="C122:I122"/>
    <mergeCell ref="J122:N122"/>
    <mergeCell ref="O122:X122"/>
    <mergeCell ref="Y122:AC122"/>
    <mergeCell ref="AD122:AH122"/>
    <mergeCell ref="BM120:BQ120"/>
    <mergeCell ref="A121:B121"/>
    <mergeCell ref="C121:I121"/>
    <mergeCell ref="J121:N121"/>
    <mergeCell ref="O121:X121"/>
    <mergeCell ref="Y121:AC121"/>
    <mergeCell ref="AD121:AH121"/>
    <mergeCell ref="AI121:AM121"/>
    <mergeCell ref="AN121:AR121"/>
    <mergeCell ref="AS121:AW121"/>
    <mergeCell ref="AI120:AM120"/>
    <mergeCell ref="AN120:AR120"/>
    <mergeCell ref="AS120:AW120"/>
    <mergeCell ref="AX120:BB120"/>
    <mergeCell ref="BC120:BG120"/>
    <mergeCell ref="BH120:BL120"/>
    <mergeCell ref="AX119:BB119"/>
    <mergeCell ref="BC119:BG119"/>
    <mergeCell ref="BH119:BL119"/>
    <mergeCell ref="BM119:BQ119"/>
    <mergeCell ref="A120:B120"/>
    <mergeCell ref="C120:I120"/>
    <mergeCell ref="J120:N120"/>
    <mergeCell ref="O120:X120"/>
    <mergeCell ref="Y120:AC120"/>
    <mergeCell ref="AD120:AH120"/>
    <mergeCell ref="BM118:BQ118"/>
    <mergeCell ref="A119:B119"/>
    <mergeCell ref="C119:I119"/>
    <mergeCell ref="J119:N119"/>
    <mergeCell ref="O119:X119"/>
    <mergeCell ref="Y119:AC119"/>
    <mergeCell ref="AD119:AH119"/>
    <mergeCell ref="AI119:AM119"/>
    <mergeCell ref="AN119:AR119"/>
    <mergeCell ref="AS119:AW119"/>
    <mergeCell ref="AI118:AM118"/>
    <mergeCell ref="AN118:AR118"/>
    <mergeCell ref="AS118:AW118"/>
    <mergeCell ref="AX118:BB118"/>
    <mergeCell ref="BC118:BG118"/>
    <mergeCell ref="BH118:BL118"/>
    <mergeCell ref="AX117:BB117"/>
    <mergeCell ref="BC117:BG117"/>
    <mergeCell ref="BH117:BL117"/>
    <mergeCell ref="BM117:BQ117"/>
    <mergeCell ref="A118:B118"/>
    <mergeCell ref="C118:I118"/>
    <mergeCell ref="J118:N118"/>
    <mergeCell ref="O118:X118"/>
    <mergeCell ref="Y118:AC118"/>
    <mergeCell ref="AD118:AH118"/>
    <mergeCell ref="BM116:BQ116"/>
    <mergeCell ref="A117:B117"/>
    <mergeCell ref="C117:I117"/>
    <mergeCell ref="J117:N117"/>
    <mergeCell ref="O117:X117"/>
    <mergeCell ref="Y117:AC117"/>
    <mergeCell ref="AD117:AH117"/>
    <mergeCell ref="AI117:AM117"/>
    <mergeCell ref="AN117:AR117"/>
    <mergeCell ref="AS117:AW117"/>
    <mergeCell ref="AI116:AM116"/>
    <mergeCell ref="AN116:AR116"/>
    <mergeCell ref="AS116:AW116"/>
    <mergeCell ref="AX116:BB116"/>
    <mergeCell ref="BC116:BG116"/>
    <mergeCell ref="BH116:BL116"/>
    <mergeCell ref="AX115:BB115"/>
    <mergeCell ref="BC115:BG115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S115:AW115"/>
    <mergeCell ref="AI114:AM114"/>
    <mergeCell ref="AN114:AR114"/>
    <mergeCell ref="AS114:AW114"/>
    <mergeCell ref="AX114:BB114"/>
    <mergeCell ref="BC114:BG114"/>
    <mergeCell ref="BH114:BL114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S113:AW113"/>
    <mergeCell ref="AI112:AM112"/>
    <mergeCell ref="AN112:AR112"/>
    <mergeCell ref="AS112:AW112"/>
    <mergeCell ref="AX112:BB112"/>
    <mergeCell ref="BC112:BG112"/>
    <mergeCell ref="BH112:BL112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S111:AW111"/>
    <mergeCell ref="AI110:AM110"/>
    <mergeCell ref="AN110:AR110"/>
    <mergeCell ref="AS110:AW110"/>
    <mergeCell ref="AX110:BB110"/>
    <mergeCell ref="BC110:BG110"/>
    <mergeCell ref="BH110:BL110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104:B104"/>
    <mergeCell ref="C104:I104"/>
    <mergeCell ref="J104:N104"/>
    <mergeCell ref="O104:X104"/>
    <mergeCell ref="Y104:AC104"/>
    <mergeCell ref="AD104:AH104"/>
    <mergeCell ref="AN94:AR94"/>
    <mergeCell ref="AS94:AX94"/>
    <mergeCell ref="AY94:BC94"/>
    <mergeCell ref="BD94:BH94"/>
    <mergeCell ref="BI94:BN94"/>
    <mergeCell ref="A94:B94"/>
    <mergeCell ref="C94:R94"/>
    <mergeCell ref="S94:W94"/>
    <mergeCell ref="X94:AB94"/>
    <mergeCell ref="AC94:AH94"/>
    <mergeCell ref="AI94:AM94"/>
    <mergeCell ref="AI93:AM93"/>
    <mergeCell ref="AN93:AR93"/>
    <mergeCell ref="AS93:AX93"/>
    <mergeCell ref="AY93:BC93"/>
    <mergeCell ref="BD93:BH93"/>
    <mergeCell ref="BI93:BN93"/>
    <mergeCell ref="AN92:AR92"/>
    <mergeCell ref="AS92:AX92"/>
    <mergeCell ref="AY92:BC92"/>
    <mergeCell ref="BD92:BH92"/>
    <mergeCell ref="BI92:BN92"/>
    <mergeCell ref="A93:B93"/>
    <mergeCell ref="C93:R93"/>
    <mergeCell ref="S93:W93"/>
    <mergeCell ref="X93:AB93"/>
    <mergeCell ref="AC93:AH93"/>
    <mergeCell ref="AS91:AX91"/>
    <mergeCell ref="AY91:BC91"/>
    <mergeCell ref="BD91:BH91"/>
    <mergeCell ref="BI91:BN91"/>
    <mergeCell ref="A92:B92"/>
    <mergeCell ref="C92:R92"/>
    <mergeCell ref="S92:W92"/>
    <mergeCell ref="X92:AB92"/>
    <mergeCell ref="AC92:AH92"/>
    <mergeCell ref="AI92:AM92"/>
    <mergeCell ref="AY90:BC90"/>
    <mergeCell ref="BD90:BH90"/>
    <mergeCell ref="BI90:BN90"/>
    <mergeCell ref="A91:B91"/>
    <mergeCell ref="C91:R91"/>
    <mergeCell ref="S91:W91"/>
    <mergeCell ref="X91:AB91"/>
    <mergeCell ref="AC91:AH91"/>
    <mergeCell ref="AI91:AM91"/>
    <mergeCell ref="AN91:AR91"/>
    <mergeCell ref="A90:B90"/>
    <mergeCell ref="C90:R90"/>
    <mergeCell ref="S90:W90"/>
    <mergeCell ref="X90:AB90"/>
    <mergeCell ref="AC90:AH90"/>
    <mergeCell ref="AI90:AM90"/>
    <mergeCell ref="AN90:AR90"/>
    <mergeCell ref="AS90:AX90"/>
    <mergeCell ref="A79:B79"/>
    <mergeCell ref="C79:BQ79"/>
    <mergeCell ref="A80:B80"/>
    <mergeCell ref="C80:BQ80"/>
    <mergeCell ref="A81:B81"/>
    <mergeCell ref="C81:BQ81"/>
    <mergeCell ref="A76:B76"/>
    <mergeCell ref="C76:BQ76"/>
    <mergeCell ref="A77:B77"/>
    <mergeCell ref="C77:BQ77"/>
    <mergeCell ref="A78:B78"/>
    <mergeCell ref="C78:BQ78"/>
    <mergeCell ref="A73:B73"/>
    <mergeCell ref="C73:BQ73"/>
    <mergeCell ref="A74:B74"/>
    <mergeCell ref="C74:BQ74"/>
    <mergeCell ref="A75:B75"/>
    <mergeCell ref="C75:BQ75"/>
    <mergeCell ref="AU65:AY65"/>
    <mergeCell ref="AZ65:BC65"/>
    <mergeCell ref="BD65:BH65"/>
    <mergeCell ref="BI65:BM65"/>
    <mergeCell ref="BN65:BQ65"/>
    <mergeCell ref="A65:B65"/>
    <mergeCell ref="C65:Z65"/>
    <mergeCell ref="AA65:AE65"/>
    <mergeCell ref="AF65:AJ65"/>
    <mergeCell ref="AK65:AO65"/>
    <mergeCell ref="AP65:AT65"/>
    <mergeCell ref="AP64:AT64"/>
    <mergeCell ref="AU64:AY64"/>
    <mergeCell ref="AZ64:BC64"/>
    <mergeCell ref="BD64:BH64"/>
    <mergeCell ref="BI64:BM64"/>
    <mergeCell ref="BN64:BQ64"/>
    <mergeCell ref="AU63:AY63"/>
    <mergeCell ref="AZ63:BC63"/>
    <mergeCell ref="BD63:BH63"/>
    <mergeCell ref="BI63:BM63"/>
    <mergeCell ref="BN63:BQ63"/>
    <mergeCell ref="A64:B64"/>
    <mergeCell ref="C64:Z64"/>
    <mergeCell ref="AA64:AE64"/>
    <mergeCell ref="AF64:AJ64"/>
    <mergeCell ref="AK64:AO64"/>
    <mergeCell ref="A63:B63"/>
    <mergeCell ref="C63:Z63"/>
    <mergeCell ref="AA63:AE63"/>
    <mergeCell ref="AF63:AJ63"/>
    <mergeCell ref="AK63:AO63"/>
    <mergeCell ref="AP63:AT63"/>
    <mergeCell ref="AP62:AT62"/>
    <mergeCell ref="AU62:AY62"/>
    <mergeCell ref="AZ62:BC62"/>
    <mergeCell ref="BD62:BH62"/>
    <mergeCell ref="BI62:BM62"/>
    <mergeCell ref="BN62:BQ62"/>
    <mergeCell ref="AU61:AY61"/>
    <mergeCell ref="AZ61:BC61"/>
    <mergeCell ref="BD61:BH61"/>
    <mergeCell ref="BI61:BM61"/>
    <mergeCell ref="BN61:BQ61"/>
    <mergeCell ref="A62:B62"/>
    <mergeCell ref="C62:Z62"/>
    <mergeCell ref="AA62:AE62"/>
    <mergeCell ref="AF62:AJ62"/>
    <mergeCell ref="AK62:AO62"/>
    <mergeCell ref="A61:B61"/>
    <mergeCell ref="C61:Z61"/>
    <mergeCell ref="AA61:AE61"/>
    <mergeCell ref="AF61:AJ61"/>
    <mergeCell ref="AK61:AO61"/>
    <mergeCell ref="AP61:AT61"/>
    <mergeCell ref="AP60:AT60"/>
    <mergeCell ref="AU60:AY60"/>
    <mergeCell ref="AZ60:BC60"/>
    <mergeCell ref="BD60:BH60"/>
    <mergeCell ref="BI60:BM60"/>
    <mergeCell ref="BN60:BQ60"/>
    <mergeCell ref="AU59:AY59"/>
    <mergeCell ref="AZ59:BC59"/>
    <mergeCell ref="BD59:BH59"/>
    <mergeCell ref="BI59:BM59"/>
    <mergeCell ref="BN59:BQ59"/>
    <mergeCell ref="A60:B60"/>
    <mergeCell ref="C60:Z60"/>
    <mergeCell ref="AA60:AE60"/>
    <mergeCell ref="AF60:AJ60"/>
    <mergeCell ref="AK60:AO60"/>
    <mergeCell ref="A59:B59"/>
    <mergeCell ref="C59:Z59"/>
    <mergeCell ref="AA59:AE59"/>
    <mergeCell ref="AF59:AJ59"/>
    <mergeCell ref="AK59:AO59"/>
    <mergeCell ref="AP59:AT59"/>
    <mergeCell ref="AP58:AT58"/>
    <mergeCell ref="AU58:AY58"/>
    <mergeCell ref="AZ58:BC58"/>
    <mergeCell ref="BD58:BH58"/>
    <mergeCell ref="BI58:BM58"/>
    <mergeCell ref="BN58:BQ58"/>
    <mergeCell ref="AU57:AY57"/>
    <mergeCell ref="AZ57:BC57"/>
    <mergeCell ref="BD57:BH57"/>
    <mergeCell ref="BI57:BM57"/>
    <mergeCell ref="BN57:BQ57"/>
    <mergeCell ref="A58:B58"/>
    <mergeCell ref="C58:Z58"/>
    <mergeCell ref="AA58:AE58"/>
    <mergeCell ref="AF58:AJ58"/>
    <mergeCell ref="AK58:AO58"/>
    <mergeCell ref="A57:B57"/>
    <mergeCell ref="C57:Z57"/>
    <mergeCell ref="AA57:AE57"/>
    <mergeCell ref="AF57:AJ57"/>
    <mergeCell ref="AK57:AO57"/>
    <mergeCell ref="AP57:AT57"/>
    <mergeCell ref="AP56:AT56"/>
    <mergeCell ref="AU56:AY56"/>
    <mergeCell ref="AZ56:BC56"/>
    <mergeCell ref="BD56:BH56"/>
    <mergeCell ref="BI56:BM56"/>
    <mergeCell ref="BN56:BQ56"/>
    <mergeCell ref="AU55:AY55"/>
    <mergeCell ref="AZ55:BC55"/>
    <mergeCell ref="BD55:BH55"/>
    <mergeCell ref="BI55:BM55"/>
    <mergeCell ref="BN55:BQ55"/>
    <mergeCell ref="A56:B56"/>
    <mergeCell ref="C56:Z56"/>
    <mergeCell ref="AA56:AE56"/>
    <mergeCell ref="AF56:AJ56"/>
    <mergeCell ref="AK56:AO56"/>
    <mergeCell ref="A55:B55"/>
    <mergeCell ref="C55:Z55"/>
    <mergeCell ref="AA55:AE55"/>
    <mergeCell ref="AF55:AJ55"/>
    <mergeCell ref="AK55:AO55"/>
    <mergeCell ref="AP55:AT55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AA53:AE53"/>
    <mergeCell ref="AF53:AJ53"/>
    <mergeCell ref="AK53:AO53"/>
    <mergeCell ref="AP53:AT53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AS89:AX89"/>
    <mergeCell ref="AY89:BC89"/>
    <mergeCell ref="A27:F27"/>
    <mergeCell ref="G27:BL27"/>
    <mergeCell ref="A28:F28"/>
    <mergeCell ref="G28:BL28"/>
    <mergeCell ref="A29:F29"/>
    <mergeCell ref="G29:BL29"/>
    <mergeCell ref="A85:B86"/>
    <mergeCell ref="A87:B87"/>
    <mergeCell ref="A88:B88"/>
    <mergeCell ref="A89:B89"/>
    <mergeCell ref="AI89:AM89"/>
    <mergeCell ref="AN89:AR89"/>
    <mergeCell ref="C88:R88"/>
    <mergeCell ref="S88:W88"/>
    <mergeCell ref="X88:AB88"/>
    <mergeCell ref="AC88:AH88"/>
    <mergeCell ref="C89:R89"/>
    <mergeCell ref="S89:W89"/>
    <mergeCell ref="X89:AB89"/>
    <mergeCell ref="AC89:AH89"/>
    <mergeCell ref="AY87:BC87"/>
    <mergeCell ref="BI86:BN86"/>
    <mergeCell ref="BI88:BN88"/>
    <mergeCell ref="BD89:BH89"/>
    <mergeCell ref="BD87:BH87"/>
    <mergeCell ref="BI87:BN87"/>
    <mergeCell ref="BI89:BN89"/>
    <mergeCell ref="BD88:BH88"/>
    <mergeCell ref="AY85:BN85"/>
    <mergeCell ref="AI87:AM87"/>
    <mergeCell ref="AY88:BC88"/>
    <mergeCell ref="AY86:BC86"/>
    <mergeCell ref="BD86:BH86"/>
    <mergeCell ref="AI88:AM88"/>
    <mergeCell ref="AN88:AR88"/>
    <mergeCell ref="AS88:AX88"/>
    <mergeCell ref="AN87:AR87"/>
    <mergeCell ref="AS87:AX87"/>
    <mergeCell ref="A151:BL151"/>
    <mergeCell ref="AK45:AO45"/>
    <mergeCell ref="A47:B47"/>
    <mergeCell ref="AD101:AH101"/>
    <mergeCell ref="AF45:AJ45"/>
    <mergeCell ref="A67:BQ67"/>
    <mergeCell ref="C85:R86"/>
    <mergeCell ref="S85:AH85"/>
    <mergeCell ref="AI85:AX85"/>
    <mergeCell ref="AS86:AX86"/>
    <mergeCell ref="G26:BL26"/>
    <mergeCell ref="A37:F37"/>
    <mergeCell ref="G37:BL37"/>
    <mergeCell ref="A43:BQ43"/>
    <mergeCell ref="C44:Z45"/>
    <mergeCell ref="BI45:BM45"/>
    <mergeCell ref="BD45:BH45"/>
    <mergeCell ref="AZ45:BC45"/>
    <mergeCell ref="A38:F38"/>
    <mergeCell ref="G38:BL38"/>
    <mergeCell ref="A23:BL23"/>
    <mergeCell ref="A24:F24"/>
    <mergeCell ref="G24:BL24"/>
    <mergeCell ref="A44:B45"/>
    <mergeCell ref="A36:F36"/>
    <mergeCell ref="G36:BL36"/>
    <mergeCell ref="A25:F25"/>
    <mergeCell ref="AA44:AO44"/>
    <mergeCell ref="AP44:BC44"/>
    <mergeCell ref="A26:F26"/>
    <mergeCell ref="AP47:AT47"/>
    <mergeCell ref="BD48:BH48"/>
    <mergeCell ref="BI48:BM48"/>
    <mergeCell ref="AZ47:BC47"/>
    <mergeCell ref="AU47:AY47"/>
    <mergeCell ref="BN45:BQ45"/>
    <mergeCell ref="AZ46:BC46"/>
    <mergeCell ref="BD46:BH46"/>
    <mergeCell ref="AP46:AT46"/>
    <mergeCell ref="BD47:BH47"/>
    <mergeCell ref="S86:W86"/>
    <mergeCell ref="X86:AB86"/>
    <mergeCell ref="AC86:AH86"/>
    <mergeCell ref="C87:R87"/>
    <mergeCell ref="S87:W87"/>
    <mergeCell ref="X87:AB87"/>
    <mergeCell ref="AC87:AH87"/>
    <mergeCell ref="O101:X101"/>
    <mergeCell ref="Y99:AM99"/>
    <mergeCell ref="J101:N101"/>
    <mergeCell ref="Y101:AC101"/>
    <mergeCell ref="A99:B100"/>
    <mergeCell ref="C99:I100"/>
    <mergeCell ref="J99:N100"/>
    <mergeCell ref="O99:X100"/>
    <mergeCell ref="Y100:AC100"/>
    <mergeCell ref="AP158:BH158"/>
    <mergeCell ref="AN99:BB99"/>
    <mergeCell ref="A96:BQ96"/>
    <mergeCell ref="C101:I101"/>
    <mergeCell ref="J128:N128"/>
    <mergeCell ref="A127:B127"/>
    <mergeCell ref="A102:B102"/>
    <mergeCell ref="O103:X103"/>
    <mergeCell ref="Y103:AC103"/>
    <mergeCell ref="A101:B101"/>
    <mergeCell ref="Y102:AC102"/>
    <mergeCell ref="A72:B72"/>
    <mergeCell ref="A70:B70"/>
    <mergeCell ref="A71:B71"/>
    <mergeCell ref="A84:BN84"/>
    <mergeCell ref="A83:BN83"/>
    <mergeCell ref="C72:BQ72"/>
    <mergeCell ref="C70:BQ70"/>
    <mergeCell ref="C71:BQ71"/>
    <mergeCell ref="AN101:AR101"/>
    <mergeCell ref="C127:I127"/>
    <mergeCell ref="J127:N127"/>
    <mergeCell ref="C102:I102"/>
    <mergeCell ref="J102:N102"/>
    <mergeCell ref="O102:X102"/>
    <mergeCell ref="C103:I103"/>
    <mergeCell ref="J103:N103"/>
    <mergeCell ref="O128:BQ128"/>
    <mergeCell ref="AP163:BH163"/>
    <mergeCell ref="A162:V162"/>
    <mergeCell ref="W162:AM162"/>
    <mergeCell ref="AP162:BH162"/>
    <mergeCell ref="W163:AM163"/>
    <mergeCell ref="AP159:BH159"/>
    <mergeCell ref="A152:BL152"/>
    <mergeCell ref="C128:I128"/>
    <mergeCell ref="W159:AM159"/>
    <mergeCell ref="A158:V158"/>
    <mergeCell ref="W158:AM158"/>
    <mergeCell ref="A103:B103"/>
    <mergeCell ref="AD103:AH103"/>
    <mergeCell ref="A124:BQ124"/>
    <mergeCell ref="A126:B126"/>
    <mergeCell ref="C126:I126"/>
    <mergeCell ref="BC103:BG103"/>
    <mergeCell ref="BM103:BQ103"/>
    <mergeCell ref="BH103:BL103"/>
    <mergeCell ref="A48:B48"/>
    <mergeCell ref="A69:B69"/>
    <mergeCell ref="AF48:AJ48"/>
    <mergeCell ref="AZ48:BC48"/>
    <mergeCell ref="AU48:AY48"/>
    <mergeCell ref="AA48:AE48"/>
    <mergeCell ref="C48:Z48"/>
    <mergeCell ref="AK48:AO48"/>
    <mergeCell ref="C69:BQ69"/>
    <mergeCell ref="BN48:BQ48"/>
    <mergeCell ref="BC101:BG101"/>
    <mergeCell ref="BC102:BG102"/>
    <mergeCell ref="BC100:BG100"/>
    <mergeCell ref="A97:BQ97"/>
    <mergeCell ref="AD102:AH102"/>
    <mergeCell ref="AI101:AM101"/>
    <mergeCell ref="BH101:BL101"/>
    <mergeCell ref="BM101:BQ101"/>
    <mergeCell ref="BM102:BQ102"/>
    <mergeCell ref="BH102:BL102"/>
    <mergeCell ref="C47:Z47"/>
    <mergeCell ref="AK47:AO47"/>
    <mergeCell ref="AF47:AJ47"/>
    <mergeCell ref="AA47:AE47"/>
    <mergeCell ref="C46:Z46"/>
    <mergeCell ref="AO2:BL6"/>
    <mergeCell ref="A7:BL7"/>
    <mergeCell ref="A8:BL8"/>
    <mergeCell ref="A9:BL9"/>
    <mergeCell ref="BI47:BM47"/>
    <mergeCell ref="AS100:AW100"/>
    <mergeCell ref="AN100:AR100"/>
    <mergeCell ref="AI100:AM100"/>
    <mergeCell ref="BC99:BQ99"/>
    <mergeCell ref="AA46:AE46"/>
    <mergeCell ref="AF46:AJ46"/>
    <mergeCell ref="AK46:AO46"/>
    <mergeCell ref="AI86:AM86"/>
    <mergeCell ref="AN86:AR86"/>
    <mergeCell ref="BN47:BQ47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8:AT48"/>
    <mergeCell ref="A46:B46"/>
    <mergeCell ref="A31:BL31"/>
    <mergeCell ref="A32:BL32"/>
    <mergeCell ref="A34:BL34"/>
    <mergeCell ref="A35:F35"/>
    <mergeCell ref="G35:BL35"/>
    <mergeCell ref="AU45:AY45"/>
    <mergeCell ref="AP45:AT45"/>
    <mergeCell ref="AA45:AE45"/>
    <mergeCell ref="BI46:BM46"/>
    <mergeCell ref="BN46:BQ46"/>
    <mergeCell ref="A41:BQ41"/>
    <mergeCell ref="BD44:BQ44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103:AM103"/>
    <mergeCell ref="AN103:AR103"/>
    <mergeCell ref="AS103:AW103"/>
    <mergeCell ref="AX103:BB103"/>
    <mergeCell ref="AU18:BB18"/>
    <mergeCell ref="BE20:BL20"/>
    <mergeCell ref="BE21:BL21"/>
    <mergeCell ref="AU46:AY46"/>
    <mergeCell ref="G25:BL25"/>
    <mergeCell ref="A42:BQ42"/>
    <mergeCell ref="J126:N126"/>
    <mergeCell ref="AX102:BB102"/>
    <mergeCell ref="BM100:BQ100"/>
    <mergeCell ref="BH100:BL100"/>
    <mergeCell ref="AD100:AH100"/>
    <mergeCell ref="AX100:BB100"/>
    <mergeCell ref="AX101:BB101"/>
    <mergeCell ref="AS101:AW101"/>
    <mergeCell ref="AI102:AM102"/>
    <mergeCell ref="AN102:AR102"/>
    <mergeCell ref="AS102:AW102"/>
    <mergeCell ref="A148:BL148"/>
    <mergeCell ref="A149:BL149"/>
    <mergeCell ref="O126:BQ126"/>
    <mergeCell ref="O127:BQ127"/>
    <mergeCell ref="O129:BQ129"/>
    <mergeCell ref="A129:B129"/>
    <mergeCell ref="C129:I129"/>
    <mergeCell ref="J129:N129"/>
    <mergeCell ref="A128:B128"/>
  </mergeCells>
  <phoneticPr fontId="0" type="noConversion"/>
  <conditionalFormatting sqref="C125 C150 C103 C129">
    <cfRule type="cellIs" dxfId="82" priority="83" stopIfTrue="1" operator="equal">
      <formula>$C102</formula>
    </cfRule>
  </conditionalFormatting>
  <conditionalFormatting sqref="A103:B103 A125:B125 A129:B129 A150:B150 A89:B89 A123:B123 A147:B147">
    <cfRule type="cellIs" dxfId="81" priority="84" stopIfTrue="1" operator="equal">
      <formula>0</formula>
    </cfRule>
  </conditionalFormatting>
  <conditionalFormatting sqref="A90:B90">
    <cfRule type="cellIs" dxfId="80" priority="82" stopIfTrue="1" operator="equal">
      <formula>0</formula>
    </cfRule>
  </conditionalFormatting>
  <conditionalFormatting sqref="A91:B91">
    <cfRule type="cellIs" dxfId="79" priority="81" stopIfTrue="1" operator="equal">
      <formula>0</formula>
    </cfRule>
  </conditionalFormatting>
  <conditionalFormatting sqref="A92:B92">
    <cfRule type="cellIs" dxfId="78" priority="80" stopIfTrue="1" operator="equal">
      <formula>0</formula>
    </cfRule>
  </conditionalFormatting>
  <conditionalFormatting sqref="A93:B93">
    <cfRule type="cellIs" dxfId="77" priority="79" stopIfTrue="1" operator="equal">
      <formula>0</formula>
    </cfRule>
  </conditionalFormatting>
  <conditionalFormatting sqref="A94:B94">
    <cfRule type="cellIs" dxfId="76" priority="78" stopIfTrue="1" operator="equal">
      <formula>0</formula>
    </cfRule>
  </conditionalFormatting>
  <conditionalFormatting sqref="C123">
    <cfRule type="cellIs" dxfId="75" priority="86" stopIfTrue="1" operator="equal">
      <formula>$C103</formula>
    </cfRule>
  </conditionalFormatting>
  <conditionalFormatting sqref="C104">
    <cfRule type="cellIs" dxfId="74" priority="75" stopIfTrue="1" operator="equal">
      <formula>$C103</formula>
    </cfRule>
  </conditionalFormatting>
  <conditionalFormatting sqref="A104:B104">
    <cfRule type="cellIs" dxfId="73" priority="76" stopIfTrue="1" operator="equal">
      <formula>0</formula>
    </cfRule>
  </conditionalFormatting>
  <conditionalFormatting sqref="C105">
    <cfRule type="cellIs" dxfId="72" priority="73" stopIfTrue="1" operator="equal">
      <formula>$C104</formula>
    </cfRule>
  </conditionalFormatting>
  <conditionalFormatting sqref="A105:B105">
    <cfRule type="cellIs" dxfId="71" priority="74" stopIfTrue="1" operator="equal">
      <formula>0</formula>
    </cfRule>
  </conditionalFormatting>
  <conditionalFormatting sqref="C106">
    <cfRule type="cellIs" dxfId="70" priority="71" stopIfTrue="1" operator="equal">
      <formula>$C105</formula>
    </cfRule>
  </conditionalFormatting>
  <conditionalFormatting sqref="A106:B106">
    <cfRule type="cellIs" dxfId="69" priority="72" stopIfTrue="1" operator="equal">
      <formula>0</formula>
    </cfRule>
  </conditionalFormatting>
  <conditionalFormatting sqref="C107">
    <cfRule type="cellIs" dxfId="68" priority="69" stopIfTrue="1" operator="equal">
      <formula>$C106</formula>
    </cfRule>
  </conditionalFormatting>
  <conditionalFormatting sqref="A107:B107">
    <cfRule type="cellIs" dxfId="67" priority="70" stopIfTrue="1" operator="equal">
      <formula>0</formula>
    </cfRule>
  </conditionalFormatting>
  <conditionalFormatting sqref="C108">
    <cfRule type="cellIs" dxfId="66" priority="67" stopIfTrue="1" operator="equal">
      <formula>$C107</formula>
    </cfRule>
  </conditionalFormatting>
  <conditionalFormatting sqref="A108:B108">
    <cfRule type="cellIs" dxfId="65" priority="68" stopIfTrue="1" operator="equal">
      <formula>0</formula>
    </cfRule>
  </conditionalFormatting>
  <conditionalFormatting sqref="C109">
    <cfRule type="cellIs" dxfId="64" priority="65" stopIfTrue="1" operator="equal">
      <formula>$C108</formula>
    </cfRule>
  </conditionalFormatting>
  <conditionalFormatting sqref="A109:B109">
    <cfRule type="cellIs" dxfId="63" priority="66" stopIfTrue="1" operator="equal">
      <formula>0</formula>
    </cfRule>
  </conditionalFormatting>
  <conditionalFormatting sqref="C110">
    <cfRule type="cellIs" dxfId="62" priority="63" stopIfTrue="1" operator="equal">
      <formula>$C109</formula>
    </cfRule>
  </conditionalFormatting>
  <conditionalFormatting sqref="A110:B110">
    <cfRule type="cellIs" dxfId="61" priority="64" stopIfTrue="1" operator="equal">
      <formula>0</formula>
    </cfRule>
  </conditionalFormatting>
  <conditionalFormatting sqref="C111">
    <cfRule type="cellIs" dxfId="60" priority="61" stopIfTrue="1" operator="equal">
      <formula>$C110</formula>
    </cfRule>
  </conditionalFormatting>
  <conditionalFormatting sqref="A111:B111">
    <cfRule type="cellIs" dxfId="59" priority="62" stopIfTrue="1" operator="equal">
      <formula>0</formula>
    </cfRule>
  </conditionalFormatting>
  <conditionalFormatting sqref="C112">
    <cfRule type="cellIs" dxfId="58" priority="59" stopIfTrue="1" operator="equal">
      <formula>$C111</formula>
    </cfRule>
  </conditionalFormatting>
  <conditionalFormatting sqref="A112:B112">
    <cfRule type="cellIs" dxfId="57" priority="60" stopIfTrue="1" operator="equal">
      <formula>0</formula>
    </cfRule>
  </conditionalFormatting>
  <conditionalFormatting sqref="C113">
    <cfRule type="cellIs" dxfId="56" priority="57" stopIfTrue="1" operator="equal">
      <formula>$C112</formula>
    </cfRule>
  </conditionalFormatting>
  <conditionalFormatting sqref="A113:B113">
    <cfRule type="cellIs" dxfId="55" priority="58" stopIfTrue="1" operator="equal">
      <formula>0</formula>
    </cfRule>
  </conditionalFormatting>
  <conditionalFormatting sqref="C114">
    <cfRule type="cellIs" dxfId="54" priority="55" stopIfTrue="1" operator="equal">
      <formula>$C113</formula>
    </cfRule>
  </conditionalFormatting>
  <conditionalFormatting sqref="A114:B114">
    <cfRule type="cellIs" dxfId="53" priority="56" stopIfTrue="1" operator="equal">
      <formula>0</formula>
    </cfRule>
  </conditionalFormatting>
  <conditionalFormatting sqref="C115">
    <cfRule type="cellIs" dxfId="52" priority="53" stopIfTrue="1" operator="equal">
      <formula>$C114</formula>
    </cfRule>
  </conditionalFormatting>
  <conditionalFormatting sqref="A115:B115">
    <cfRule type="cellIs" dxfId="51" priority="54" stopIfTrue="1" operator="equal">
      <formula>0</formula>
    </cfRule>
  </conditionalFormatting>
  <conditionalFormatting sqref="C116">
    <cfRule type="cellIs" dxfId="50" priority="51" stopIfTrue="1" operator="equal">
      <formula>$C115</formula>
    </cfRule>
  </conditionalFormatting>
  <conditionalFormatting sqref="A116:B116">
    <cfRule type="cellIs" dxfId="49" priority="52" stopIfTrue="1" operator="equal">
      <formula>0</formula>
    </cfRule>
  </conditionalFormatting>
  <conditionalFormatting sqref="C117">
    <cfRule type="cellIs" dxfId="48" priority="49" stopIfTrue="1" operator="equal">
      <formula>$C116</formula>
    </cfRule>
  </conditionalFormatting>
  <conditionalFormatting sqref="A117:B117">
    <cfRule type="cellIs" dxfId="47" priority="50" stopIfTrue="1" operator="equal">
      <formula>0</formula>
    </cfRule>
  </conditionalFormatting>
  <conditionalFormatting sqref="C118">
    <cfRule type="cellIs" dxfId="46" priority="47" stopIfTrue="1" operator="equal">
      <formula>$C117</formula>
    </cfRule>
  </conditionalFormatting>
  <conditionalFormatting sqref="A118:B118">
    <cfRule type="cellIs" dxfId="45" priority="48" stopIfTrue="1" operator="equal">
      <formula>0</formula>
    </cfRule>
  </conditionalFormatting>
  <conditionalFormatting sqref="C119">
    <cfRule type="cellIs" dxfId="44" priority="45" stopIfTrue="1" operator="equal">
      <formula>$C118</formula>
    </cfRule>
  </conditionalFormatting>
  <conditionalFormatting sqref="A119:B119">
    <cfRule type="cellIs" dxfId="43" priority="46" stopIfTrue="1" operator="equal">
      <formula>0</formula>
    </cfRule>
  </conditionalFormatting>
  <conditionalFormatting sqref="C120">
    <cfRule type="cellIs" dxfId="42" priority="43" stopIfTrue="1" operator="equal">
      <formula>$C119</formula>
    </cfRule>
  </conditionalFormatting>
  <conditionalFormatting sqref="A120:B120">
    <cfRule type="cellIs" dxfId="41" priority="44" stopIfTrue="1" operator="equal">
      <formula>0</formula>
    </cfRule>
  </conditionalFormatting>
  <conditionalFormatting sqref="C121">
    <cfRule type="cellIs" dxfId="40" priority="41" stopIfTrue="1" operator="equal">
      <formula>$C120</formula>
    </cfRule>
  </conditionalFormatting>
  <conditionalFormatting sqref="A121:B121">
    <cfRule type="cellIs" dxfId="39" priority="42" stopIfTrue="1" operator="equal">
      <formula>0</formula>
    </cfRule>
  </conditionalFormatting>
  <conditionalFormatting sqref="C122">
    <cfRule type="cellIs" dxfId="38" priority="39" stopIfTrue="1" operator="equal">
      <formula>$C121</formula>
    </cfRule>
  </conditionalFormatting>
  <conditionalFormatting sqref="A122:B122">
    <cfRule type="cellIs" dxfId="37" priority="40" stopIfTrue="1" operator="equal">
      <formula>0</formula>
    </cfRule>
  </conditionalFormatting>
  <conditionalFormatting sqref="C147">
    <cfRule type="cellIs" dxfId="36" priority="88" stopIfTrue="1" operator="equal">
      <formula>$C129</formula>
    </cfRule>
  </conditionalFormatting>
  <conditionalFormatting sqref="C130">
    <cfRule type="cellIs" dxfId="35" priority="35" stopIfTrue="1" operator="equal">
      <formula>$C129</formula>
    </cfRule>
  </conditionalFormatting>
  <conditionalFormatting sqref="A130:B130">
    <cfRule type="cellIs" dxfId="34" priority="36" stopIfTrue="1" operator="equal">
      <formula>0</formula>
    </cfRule>
  </conditionalFormatting>
  <conditionalFormatting sqref="C131">
    <cfRule type="cellIs" dxfId="33" priority="33" stopIfTrue="1" operator="equal">
      <formula>$C130</formula>
    </cfRule>
  </conditionalFormatting>
  <conditionalFormatting sqref="A131:B131">
    <cfRule type="cellIs" dxfId="32" priority="34" stopIfTrue="1" operator="equal">
      <formula>0</formula>
    </cfRule>
  </conditionalFormatting>
  <conditionalFormatting sqref="C132">
    <cfRule type="cellIs" dxfId="31" priority="31" stopIfTrue="1" operator="equal">
      <formula>$C131</formula>
    </cfRule>
  </conditionalFormatting>
  <conditionalFormatting sqref="A132:B132">
    <cfRule type="cellIs" dxfId="30" priority="32" stopIfTrue="1" operator="equal">
      <formula>0</formula>
    </cfRule>
  </conditionalFormatting>
  <conditionalFormatting sqref="C133">
    <cfRule type="cellIs" dxfId="29" priority="29" stopIfTrue="1" operator="equal">
      <formula>$C132</formula>
    </cfRule>
  </conditionalFormatting>
  <conditionalFormatting sqref="A133:B133">
    <cfRule type="cellIs" dxfId="28" priority="30" stopIfTrue="1" operator="equal">
      <formula>0</formula>
    </cfRule>
  </conditionalFormatting>
  <conditionalFormatting sqref="C134">
    <cfRule type="cellIs" dxfId="27" priority="27" stopIfTrue="1" operator="equal">
      <formula>$C133</formula>
    </cfRule>
  </conditionalFormatting>
  <conditionalFormatting sqref="A134:B134">
    <cfRule type="cellIs" dxfId="26" priority="28" stopIfTrue="1" operator="equal">
      <formula>0</formula>
    </cfRule>
  </conditionalFormatting>
  <conditionalFormatting sqref="C135">
    <cfRule type="cellIs" dxfId="25" priority="25" stopIfTrue="1" operator="equal">
      <formula>$C134</formula>
    </cfRule>
  </conditionalFormatting>
  <conditionalFormatting sqref="A135:B135">
    <cfRule type="cellIs" dxfId="24" priority="26" stopIfTrue="1" operator="equal">
      <formula>0</formula>
    </cfRule>
  </conditionalFormatting>
  <conditionalFormatting sqref="C136">
    <cfRule type="cellIs" dxfId="23" priority="23" stopIfTrue="1" operator="equal">
      <formula>$C135</formula>
    </cfRule>
  </conditionalFormatting>
  <conditionalFormatting sqref="A136:B136">
    <cfRule type="cellIs" dxfId="22" priority="24" stopIfTrue="1" operator="equal">
      <formula>0</formula>
    </cfRule>
  </conditionalFormatting>
  <conditionalFormatting sqref="C137">
    <cfRule type="cellIs" dxfId="21" priority="21" stopIfTrue="1" operator="equal">
      <formula>$C136</formula>
    </cfRule>
  </conditionalFormatting>
  <conditionalFormatting sqref="A137:B137">
    <cfRule type="cellIs" dxfId="20" priority="22" stopIfTrue="1" operator="equal">
      <formula>0</formula>
    </cfRule>
  </conditionalFormatting>
  <conditionalFormatting sqref="C138">
    <cfRule type="cellIs" dxfId="19" priority="19" stopIfTrue="1" operator="equal">
      <formula>$C137</formula>
    </cfRule>
  </conditionalFormatting>
  <conditionalFormatting sqref="A138:B138">
    <cfRule type="cellIs" dxfId="18" priority="20" stopIfTrue="1" operator="equal">
      <formula>0</formula>
    </cfRule>
  </conditionalFormatting>
  <conditionalFormatting sqref="C139">
    <cfRule type="cellIs" dxfId="17" priority="17" stopIfTrue="1" operator="equal">
      <formula>$C138</formula>
    </cfRule>
  </conditionalFormatting>
  <conditionalFormatting sqref="A139:B139">
    <cfRule type="cellIs" dxfId="16" priority="18" stopIfTrue="1" operator="equal">
      <formula>0</formula>
    </cfRule>
  </conditionalFormatting>
  <conditionalFormatting sqref="C140">
    <cfRule type="cellIs" dxfId="15" priority="15" stopIfTrue="1" operator="equal">
      <formula>$C139</formula>
    </cfRule>
  </conditionalFormatting>
  <conditionalFormatting sqref="A140:B140">
    <cfRule type="cellIs" dxfId="14" priority="16" stopIfTrue="1" operator="equal">
      <formula>0</formula>
    </cfRule>
  </conditionalFormatting>
  <conditionalFormatting sqref="C141">
    <cfRule type="cellIs" dxfId="13" priority="13" stopIfTrue="1" operator="equal">
      <formula>$C140</formula>
    </cfRule>
  </conditionalFormatting>
  <conditionalFormatting sqref="A141:B141">
    <cfRule type="cellIs" dxfId="12" priority="14" stopIfTrue="1" operator="equal">
      <formula>0</formula>
    </cfRule>
  </conditionalFormatting>
  <conditionalFormatting sqref="C142">
    <cfRule type="cellIs" dxfId="11" priority="11" stopIfTrue="1" operator="equal">
      <formula>$C141</formula>
    </cfRule>
  </conditionalFormatting>
  <conditionalFormatting sqref="A142:B142">
    <cfRule type="cellIs" dxfId="10" priority="12" stopIfTrue="1" operator="equal">
      <formula>0</formula>
    </cfRule>
  </conditionalFormatting>
  <conditionalFormatting sqref="C143">
    <cfRule type="cellIs" dxfId="9" priority="9" stopIfTrue="1" operator="equal">
      <formula>$C142</formula>
    </cfRule>
  </conditionalFormatting>
  <conditionalFormatting sqref="A143:B143">
    <cfRule type="cellIs" dxfId="8" priority="10" stopIfTrue="1" operator="equal">
      <formula>0</formula>
    </cfRule>
  </conditionalFormatting>
  <conditionalFormatting sqref="C144">
    <cfRule type="cellIs" dxfId="7" priority="7" stopIfTrue="1" operator="equal">
      <formula>$C143</formula>
    </cfRule>
  </conditionalFormatting>
  <conditionalFormatting sqref="A144:B144">
    <cfRule type="cellIs" dxfId="6" priority="8" stopIfTrue="1" operator="equal">
      <formula>0</formula>
    </cfRule>
  </conditionalFormatting>
  <conditionalFormatting sqref="C145">
    <cfRule type="cellIs" dxfId="5" priority="5" stopIfTrue="1" operator="equal">
      <formula>$C144</formula>
    </cfRule>
  </conditionalFormatting>
  <conditionalFormatting sqref="A145:B145">
    <cfRule type="cellIs" dxfId="4" priority="6" stopIfTrue="1" operator="equal">
      <formula>0</formula>
    </cfRule>
  </conditionalFormatting>
  <conditionalFormatting sqref="C146">
    <cfRule type="cellIs" dxfId="3" priority="3" stopIfTrue="1" operator="equal">
      <formula>$C145</formula>
    </cfRule>
  </conditionalFormatting>
  <conditionalFormatting sqref="A146:B14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2023-05-18T12:51:18Z</cp:lastPrinted>
  <dcterms:created xsi:type="dcterms:W3CDTF">2016-08-10T10:53:25Z</dcterms:created>
  <dcterms:modified xsi:type="dcterms:W3CDTF">2023-05-18T12:57:41Z</dcterms:modified>
</cp:coreProperties>
</file>