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6030" sheetId="1" r:id="rId1"/>
  </sheets>
  <definedNames>
    <definedName name="_xlnm.Print_Area" localSheetId="0">КПК0216030!$A$1:$BQ$294</definedName>
  </definedNames>
  <calcPr calcId="152511"/>
</workbook>
</file>

<file path=xl/calcChain.xml><?xml version="1.0" encoding="utf-8"?>
<calcChain xmlns="http://schemas.openxmlformats.org/spreadsheetml/2006/main">
  <c r="BH211" i="1" l="1"/>
  <c r="BC211" i="1"/>
  <c r="BH210" i="1"/>
  <c r="BC210" i="1"/>
  <c r="BH209" i="1"/>
  <c r="BC209" i="1"/>
  <c r="BH208" i="1"/>
  <c r="BC208" i="1"/>
  <c r="BH207" i="1"/>
  <c r="BC207" i="1"/>
  <c r="BH206" i="1"/>
  <c r="BC206" i="1"/>
  <c r="BH205" i="1"/>
  <c r="BC205" i="1"/>
  <c r="BH204" i="1"/>
  <c r="BC204" i="1"/>
  <c r="BH203" i="1"/>
  <c r="BC203" i="1"/>
  <c r="BH202" i="1"/>
  <c r="BC202" i="1"/>
  <c r="BH201" i="1"/>
  <c r="BC201" i="1"/>
  <c r="BH200" i="1"/>
  <c r="BC200" i="1"/>
  <c r="BH199" i="1"/>
  <c r="BC199" i="1"/>
  <c r="BH198" i="1"/>
  <c r="BC198" i="1"/>
  <c r="BH197" i="1"/>
  <c r="BC197" i="1"/>
  <c r="BH196" i="1"/>
  <c r="BC196" i="1"/>
  <c r="BH195" i="1"/>
  <c r="BC195" i="1"/>
  <c r="BH194" i="1"/>
  <c r="BC194" i="1"/>
  <c r="BH193" i="1"/>
  <c r="BC193" i="1"/>
  <c r="BH192" i="1"/>
  <c r="BC192" i="1"/>
  <c r="BH191" i="1"/>
  <c r="BC191" i="1"/>
  <c r="BH189" i="1"/>
  <c r="BC189" i="1"/>
  <c r="BH188" i="1"/>
  <c r="BC188" i="1"/>
  <c r="BH187" i="1"/>
  <c r="BC187" i="1"/>
  <c r="BH186" i="1"/>
  <c r="BC186" i="1"/>
  <c r="BH185" i="1"/>
  <c r="BC185" i="1"/>
  <c r="BH184" i="1"/>
  <c r="BC184" i="1"/>
  <c r="BH183" i="1"/>
  <c r="BC183" i="1"/>
  <c r="BH182" i="1"/>
  <c r="BC182" i="1"/>
  <c r="BH181" i="1"/>
  <c r="BC181" i="1"/>
  <c r="BH180" i="1"/>
  <c r="BC180" i="1"/>
  <c r="BH179" i="1"/>
  <c r="BC179" i="1"/>
  <c r="BH178" i="1"/>
  <c r="BC178" i="1"/>
  <c r="BH177" i="1"/>
  <c r="BC177" i="1"/>
  <c r="BH176" i="1"/>
  <c r="BC176" i="1"/>
  <c r="BH175" i="1"/>
  <c r="BC175" i="1"/>
  <c r="BH174" i="1"/>
  <c r="BC174" i="1"/>
  <c r="BH173" i="1"/>
  <c r="BC173" i="1"/>
  <c r="BH172" i="1"/>
  <c r="BC172" i="1"/>
  <c r="BH171" i="1"/>
  <c r="BC171" i="1"/>
  <c r="BH170" i="1"/>
  <c r="BC170" i="1"/>
  <c r="BH169" i="1"/>
  <c r="BC169" i="1"/>
  <c r="BH168" i="1"/>
  <c r="BC168" i="1"/>
  <c r="BH167" i="1"/>
  <c r="BC167" i="1"/>
  <c r="BH165" i="1"/>
  <c r="BC165" i="1"/>
  <c r="BH164" i="1"/>
  <c r="BC164" i="1"/>
  <c r="BH163" i="1"/>
  <c r="BC163" i="1"/>
  <c r="BH162" i="1"/>
  <c r="BC162" i="1"/>
  <c r="BH161" i="1"/>
  <c r="BC161" i="1"/>
  <c r="BH160" i="1"/>
  <c r="BC160" i="1"/>
  <c r="BH159" i="1"/>
  <c r="BC159" i="1"/>
  <c r="BH158" i="1"/>
  <c r="BC158" i="1"/>
  <c r="BH157" i="1"/>
  <c r="BC157" i="1"/>
  <c r="BH156" i="1"/>
  <c r="BC156" i="1"/>
  <c r="BH155" i="1"/>
  <c r="BC155" i="1"/>
  <c r="BH154" i="1"/>
  <c r="BC154" i="1"/>
  <c r="BH153" i="1"/>
  <c r="BC153" i="1"/>
  <c r="BH152" i="1"/>
  <c r="BC152" i="1"/>
  <c r="BH151" i="1"/>
  <c r="BC151" i="1"/>
  <c r="BH150" i="1"/>
  <c r="BC150" i="1"/>
  <c r="BH149" i="1"/>
  <c r="BC149" i="1"/>
  <c r="BH148" i="1"/>
  <c r="BC148" i="1"/>
  <c r="BH147" i="1"/>
  <c r="BC147" i="1"/>
  <c r="BH146" i="1"/>
  <c r="BC146" i="1"/>
  <c r="BH145" i="1"/>
  <c r="BC145" i="1"/>
  <c r="BH144" i="1"/>
  <c r="BC144" i="1"/>
  <c r="BH143" i="1"/>
  <c r="BC143" i="1"/>
  <c r="BH141" i="1"/>
  <c r="BC141" i="1"/>
  <c r="BH140" i="1"/>
  <c r="BC140" i="1"/>
  <c r="BH139" i="1"/>
  <c r="BC139" i="1"/>
  <c r="BH138" i="1"/>
  <c r="BC138" i="1"/>
  <c r="BH137" i="1"/>
  <c r="BC137" i="1"/>
  <c r="BH136" i="1"/>
  <c r="BC136" i="1"/>
  <c r="BH135" i="1"/>
  <c r="BC135" i="1"/>
  <c r="BH134" i="1"/>
  <c r="BC134" i="1"/>
  <c r="BH133" i="1"/>
  <c r="BC133" i="1"/>
  <c r="BH132" i="1"/>
  <c r="BC132" i="1"/>
  <c r="BH131" i="1"/>
  <c r="BC131" i="1"/>
  <c r="BH130" i="1"/>
  <c r="BC130" i="1"/>
  <c r="BH129" i="1"/>
  <c r="BC129" i="1"/>
  <c r="BH128" i="1"/>
  <c r="BC128" i="1"/>
  <c r="BH127" i="1"/>
  <c r="BC127" i="1"/>
  <c r="BH126" i="1"/>
  <c r="BC126" i="1"/>
  <c r="BH125" i="1"/>
  <c r="BC125" i="1"/>
  <c r="BH124" i="1"/>
  <c r="BC124" i="1"/>
  <c r="BH123" i="1"/>
  <c r="BC123" i="1"/>
  <c r="BH122" i="1"/>
  <c r="BC122" i="1"/>
  <c r="BH121" i="1"/>
  <c r="BC121" i="1"/>
  <c r="BD111" i="1"/>
  <c r="AY111" i="1"/>
  <c r="BI111" i="1" s="1"/>
  <c r="AS111" i="1"/>
  <c r="AC111" i="1"/>
  <c r="BD110" i="1"/>
  <c r="AY110" i="1"/>
  <c r="BI110" i="1" s="1"/>
  <c r="AS110" i="1"/>
  <c r="AC110" i="1"/>
  <c r="BD109" i="1"/>
  <c r="AY109" i="1"/>
  <c r="BI109" i="1" s="1"/>
  <c r="AS109" i="1"/>
  <c r="AC109" i="1"/>
  <c r="BI75" i="1"/>
  <c r="BD75" i="1"/>
  <c r="AZ75" i="1"/>
  <c r="AK75" i="1"/>
  <c r="BI74" i="1"/>
  <c r="BD74" i="1"/>
  <c r="AZ74" i="1"/>
  <c r="AK74" i="1"/>
  <c r="BI73" i="1"/>
  <c r="BD73" i="1"/>
  <c r="AZ73" i="1"/>
  <c r="AK73" i="1"/>
  <c r="BI72" i="1"/>
  <c r="BD72" i="1"/>
  <c r="AZ72" i="1"/>
  <c r="AK72" i="1"/>
  <c r="BI71" i="1"/>
  <c r="BD71" i="1"/>
  <c r="AZ71" i="1"/>
  <c r="AK71" i="1"/>
  <c r="BI70" i="1"/>
  <c r="BD70" i="1"/>
  <c r="AZ70" i="1"/>
  <c r="AK70" i="1"/>
  <c r="BI69" i="1"/>
  <c r="BD69" i="1"/>
  <c r="AZ69" i="1"/>
  <c r="AK69" i="1"/>
  <c r="BI68" i="1"/>
  <c r="BD68" i="1"/>
  <c r="AZ68" i="1"/>
  <c r="AK68" i="1"/>
  <c r="BI67" i="1"/>
  <c r="BD67" i="1"/>
  <c r="AZ67" i="1"/>
  <c r="AK67" i="1"/>
  <c r="BI66" i="1"/>
  <c r="BD66" i="1"/>
  <c r="AZ66" i="1"/>
  <c r="AK66" i="1"/>
  <c r="BI65" i="1"/>
  <c r="BD65" i="1"/>
  <c r="AZ65" i="1"/>
  <c r="AK65" i="1"/>
  <c r="BI64" i="1"/>
  <c r="BD64" i="1"/>
  <c r="AZ64" i="1"/>
  <c r="AK64" i="1"/>
  <c r="BI63" i="1"/>
  <c r="BD63" i="1"/>
  <c r="AZ63" i="1"/>
  <c r="AK63" i="1"/>
  <c r="BI62" i="1"/>
  <c r="BD62" i="1"/>
  <c r="AZ62" i="1"/>
  <c r="AK62" i="1"/>
  <c r="BI61" i="1"/>
  <c r="BD61" i="1"/>
  <c r="AZ61" i="1"/>
  <c r="AK61" i="1"/>
  <c r="BI60" i="1"/>
  <c r="BD60" i="1"/>
  <c r="AZ60" i="1"/>
  <c r="AK60" i="1"/>
  <c r="BI59" i="1"/>
  <c r="BD59" i="1"/>
  <c r="AZ59" i="1"/>
  <c r="AK59" i="1"/>
  <c r="BI58" i="1"/>
  <c r="BD58" i="1"/>
  <c r="AZ58" i="1"/>
  <c r="AK58" i="1"/>
  <c r="BI57" i="1"/>
  <c r="BD57" i="1"/>
  <c r="AZ57" i="1"/>
  <c r="AK57" i="1"/>
  <c r="BI56" i="1"/>
  <c r="BD56" i="1"/>
  <c r="AZ56" i="1"/>
  <c r="AK56" i="1"/>
  <c r="BI55" i="1"/>
  <c r="BD55" i="1"/>
  <c r="AZ55" i="1"/>
  <c r="AK55" i="1"/>
  <c r="BI54" i="1"/>
  <c r="BD54" i="1"/>
  <c r="AZ54" i="1"/>
  <c r="AK54" i="1"/>
  <c r="BI53" i="1"/>
  <c r="BD53" i="1"/>
  <c r="AZ53" i="1"/>
  <c r="AK53" i="1"/>
  <c r="BI52" i="1"/>
  <c r="BD52" i="1"/>
  <c r="AZ52" i="1"/>
  <c r="AK52" i="1"/>
  <c r="BI51" i="1"/>
  <c r="BD51" i="1"/>
  <c r="AZ51" i="1"/>
  <c r="AK51" i="1"/>
  <c r="BI50" i="1"/>
  <c r="BD50" i="1"/>
  <c r="AZ50" i="1"/>
  <c r="AK50" i="1"/>
  <c r="BI49" i="1"/>
  <c r="BD49" i="1"/>
  <c r="AZ49" i="1"/>
  <c r="AK49" i="1"/>
  <c r="BI48" i="1"/>
  <c r="BD48" i="1"/>
  <c r="AZ48" i="1"/>
  <c r="AK48" i="1"/>
  <c r="BI47" i="1"/>
  <c r="BD47" i="1"/>
  <c r="AZ47" i="1"/>
  <c r="AK47" i="1"/>
  <c r="BI46" i="1"/>
  <c r="BD46" i="1"/>
  <c r="AZ46" i="1"/>
  <c r="AK46" i="1"/>
  <c r="BI45" i="1"/>
  <c r="BD45" i="1"/>
  <c r="AZ45" i="1"/>
  <c r="AK45" i="1"/>
  <c r="BN45" i="1" l="1"/>
  <c r="BN46" i="1"/>
  <c r="BN47" i="1"/>
  <c r="BN48" i="1"/>
  <c r="BN49" i="1"/>
  <c r="BN50" i="1"/>
  <c r="BN51" i="1"/>
  <c r="BN52" i="1"/>
  <c r="BN53" i="1"/>
  <c r="BN54" i="1"/>
  <c r="BN55" i="1"/>
  <c r="BN56" i="1"/>
  <c r="BN57" i="1"/>
  <c r="BN58" i="1"/>
  <c r="BN59" i="1"/>
  <c r="BN60" i="1"/>
  <c r="BN61" i="1"/>
  <c r="BN62" i="1"/>
  <c r="BN63" i="1"/>
  <c r="BN64" i="1"/>
  <c r="BN65" i="1"/>
  <c r="BN66" i="1"/>
  <c r="BN67" i="1"/>
  <c r="BN68" i="1"/>
  <c r="BN69" i="1"/>
  <c r="BN70" i="1"/>
  <c r="BN71" i="1"/>
  <c r="BN72" i="1"/>
  <c r="BN73" i="1"/>
  <c r="BN74" i="1"/>
  <c r="BN75" i="1"/>
</calcChain>
</file>

<file path=xl/sharedStrings.xml><?xml version="1.0" encoding="utf-8"?>
<sst xmlns="http://schemas.openxmlformats.org/spreadsheetml/2006/main" count="664" uniqueCount="293">
  <si>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</si>
  <si>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</si>
  <si>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</si>
  <si>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</si>
  <si>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</si>
  <si>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</si>
  <si>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</si>
  <si>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</si>
  <si>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</si>
  <si>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</si>
  <si>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</si>
  <si>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</si>
  <si>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</si>
  <si>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</si>
  <si>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</si>
  <si>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</si>
  <si>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</si>
  <si>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</si>
  <si>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</si>
  <si>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</si>
  <si>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</si>
  <si>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</si>
  <si>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</si>
  <si>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</si>
  <si>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</si>
  <si>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</si>
  <si>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</si>
  <si>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</si>
  <si>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</si>
  <si>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</si>
  <si>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</si>
  <si>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</si>
  <si>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</si>
  <si>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</si>
  <si>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</si>
  <si>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</si>
  <si>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</si>
  <si>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</si>
  <si>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</si>
  <si>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</si>
  <si>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</si>
  <si>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</si>
  <si>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</si>
  <si>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</si>
  <si>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</si>
  <si>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</si>
  <si>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</si>
  <si>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</si>
  <si>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</si>
  <si>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</si>
  <si>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</si>
  <si>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</si>
  <si>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</si>
  <si>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</si>
  <si>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</si>
  <si>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</si>
  <si>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</si>
  <si>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</si>
  <si>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</si>
  <si>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</si>
  <si>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</si>
  <si>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</si>
  <si>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</si>
  <si>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</si>
  <si>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</si>
  <si>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</si>
  <si>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</si>
  <si>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</si>
  <si>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</si>
  <si>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</si>
  <si>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</si>
  <si>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</si>
  <si>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</si>
  <si>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</si>
  <si>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</si>
  <si>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</si>
  <si>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</si>
  <si>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</si>
  <si>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</si>
  <si>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</si>
  <si>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</si>
  <si>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</si>
  <si>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</si>
  <si>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</si>
  <si>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</si>
  <si>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(ремонт світлофора)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</si>
  <si>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</si>
  <si>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кладовищ,планування території кладовища  КП«Комунальник»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</si>
  <si>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</si>
  <si>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</si>
  <si>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</si>
  <si>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</si>
  <si>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</si>
  <si>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</si>
  <si>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</si>
  <si>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кладовища, планування території кладовища м.Соснівка 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</si>
  <si>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</si>
  <si>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</si>
  <si>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</si>
  <si>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</si>
  <si>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</si>
  <si>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Закупівля холодного асфальту КП "Комунальник"</t>
  </si>
  <si>
    <t>Очистка дренажного каналу по вул.Б.Хмельницького,24д КП"Комунальник"</t>
  </si>
  <si>
    <t>Демонтаж пам'ятників радянської тоталітарної доби КП "Комунальник"</t>
  </si>
  <si>
    <t>Утримання території загального користування мікрорайону "Монастирський" КП"Червонограджитлокомунсервіс"</t>
  </si>
  <si>
    <t>Встановлення системи відеоспостереження КП "Комунальник"</t>
  </si>
  <si>
    <t>Облаштування благоустрою біля земельної ділянки за адресою: Львівська обл.м.Червоноград, вул.Б.Хмельницького, буд.2-7   КП"Комунальник"</t>
  </si>
  <si>
    <t>Придбання системи відеоспостереження КП "Комунальник"</t>
  </si>
  <si>
    <t>Ремонт асфальтобетонного покриття доріг холодним асфальтом  КП"Комунальник"</t>
  </si>
  <si>
    <t>Відновлення водовідведення в с.Сілець в районі Сілецької ЗШ І-ІІІ ступенів ім.Івана Климіва-Легенди  КП"Комунальник"</t>
  </si>
  <si>
    <t>Облаштування спортивної локації в парку культури м.Червонограда в рамках реалізації проєкту "Активні парки-локації здорової України"  КП"Комунальник"</t>
  </si>
  <si>
    <t>Придбання державних прапорів для станиці УПА та на могили загиблих учасників бойових дій КП"Комунальник"</t>
  </si>
  <si>
    <t>Закупівля 2-ох дорожніх знаків пішохідний перехід(комплект) КП"Соснівкажитлокомунсервіс"</t>
  </si>
  <si>
    <t>Ремонт автомобіля КП"Комунальник"</t>
  </si>
  <si>
    <t>Придбання лавок та урн для сміття КП"Комунальник"</t>
  </si>
  <si>
    <t>УСЬОГО</t>
  </si>
  <si>
    <t>Оплата товарів та послуг проводилася згідно накладних та актів виконаних робіт</t>
  </si>
  <si>
    <t>Eкономія електроенергії, у зв'язку із воєнним станом у країні та затвердженими  графіками відключень світла</t>
  </si>
  <si>
    <t>Оплата товарів і послуг проводилася згідно накладних  актів виконаних робіт</t>
  </si>
  <si>
    <t>Оплата товарів та надання послуг проводилася згідно рахунків та актів виконаних робіт</t>
  </si>
  <si>
    <t>Оплата послуг проводилася згідно актів виконаних робіт</t>
  </si>
  <si>
    <t>Економія електроенергії у зв'язку із воєнним станом у країні та затвердженими графіками відключень світла</t>
  </si>
  <si>
    <t>Оплата товарів та послуг проводилася згідно рахунків та актів виконаних робіт</t>
  </si>
  <si>
    <t>Оплата проводилася згідно накладних</t>
  </si>
  <si>
    <t>Дані роботи були виконані безкоштовно</t>
  </si>
  <si>
    <t>На кінець року не були виконані всі роботи по встановленню системи відеоспостереження</t>
  </si>
  <si>
    <t>Оплата проводилася згідно актів виконаних робіт</t>
  </si>
  <si>
    <t>Відповідно до ПКМУ №590 від 09.06.2021р., у зв'язку із введенням воєнного стану в країні  дані роботи не проводилися</t>
  </si>
  <si>
    <t>У зв'язку із введенням воєнного стану в країні та дією ПКМУ №590 від 09.06.2021 ремонт автомобіля не проводився</t>
  </si>
  <si>
    <t>У зв'язку із введенням воєнного стану в країні та дією ПКМУ №590 від 09.06.2021 придбання лавок та урн не здійснювалося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</si>
  <si>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</si>
  <si>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</si>
  <si>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Усього</t>
  </si>
  <si>
    <t>затрат</t>
  </si>
  <si>
    <t/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</si>
  <si>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</si>
  <si>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</si>
  <si>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</si>
  <si>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</si>
  <si>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</si>
  <si>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</si>
  <si>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планування територій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</si>
  <si>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</si>
  <si>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</si>
  <si>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</si>
  <si>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</si>
  <si>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</si>
  <si>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</si>
  <si>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</si>
  <si>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закупівлю холодного асфальту</t>
  </si>
  <si>
    <t>обсяг видатків на очистку дренажного каналу по вул.Б.Хмельницького,24д</t>
  </si>
  <si>
    <t>обсяг видатків на демонтаж пам`ятників радянської тоталітарної доби</t>
  </si>
  <si>
    <t>обсяг видатків на встановлення системи відеоспостереження</t>
  </si>
  <si>
    <t>обсяг видатків на облаштування благоустрою біля земельної ділянки</t>
  </si>
  <si>
    <t>обсяг видатків на придбання системи відеоспостереження</t>
  </si>
  <si>
    <t>обсяг видатків на  відновлення водовідведення в с.Сілець</t>
  </si>
  <si>
    <t>обсяг видатків на облаштування спортивної локації в парку культури</t>
  </si>
  <si>
    <t>обсяг видатків на придбання державних прапорів</t>
  </si>
  <si>
    <t>обсяг видатків на закупівлю  дорожніх знаків</t>
  </si>
  <si>
    <t xml:space="preserve"> дані  КП"Соснівкажитлокомунсервіс"</t>
  </si>
  <si>
    <t>обсяг видатків на проведення ремонту автомобіля</t>
  </si>
  <si>
    <t>обсяг видатків на придбання лавок та урн для сміття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</si>
  <si>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</si>
  <si>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</si>
  <si>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</si>
  <si>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</si>
  <si>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</si>
  <si>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</si>
  <si>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</si>
  <si>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кладовищ, які підлягають плануванню</t>
  </si>
  <si>
    <t>од.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</si>
  <si>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</si>
  <si>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</si>
  <si>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</si>
  <si>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</si>
  <si>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</si>
  <si>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</si>
  <si>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</si>
  <si>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</si>
  <si>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</si>
  <si>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холодного асфальту, який необхідно закупити</t>
  </si>
  <si>
    <t>об`єм очистки дренажного каналу</t>
  </si>
  <si>
    <t>куб.м.</t>
  </si>
  <si>
    <t>кількість пам`ятників, які необхідно демонтувати</t>
  </si>
  <si>
    <t>кількість систем відеоспостереження,які необхідно встановити</t>
  </si>
  <si>
    <t>кількість земельних ділянок,які необхідно облаштувати</t>
  </si>
  <si>
    <t>кількість систем відеоспостереження,які необхідно придбати</t>
  </si>
  <si>
    <t>кількість послуг відновлення водовідведення які необхідно виконати</t>
  </si>
  <si>
    <t>кількість об`єктів спортивної локації в парку культури</t>
  </si>
  <si>
    <t>кількість державних прапорів, які необхідно придбати</t>
  </si>
  <si>
    <t>кількість дорожніх знаків, які будуть закуплені</t>
  </si>
  <si>
    <t>кількість автомобілів, які необхідно ремонтувати</t>
  </si>
  <si>
    <t>кількість лавок та урн для сміття , які необхідно придбати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</si>
  <si>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</si>
  <si>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</si>
  <si>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</si>
  <si>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</si>
  <si>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планування території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</si>
  <si>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</si>
  <si>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</si>
  <si>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</si>
  <si>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</si>
  <si>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</si>
  <si>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</si>
  <si>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</si>
  <si>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1 тонни холодного асфальту</t>
  </si>
  <si>
    <t>середня вартість очистки дренажного каналу</t>
  </si>
  <si>
    <t>середня вартість демонтажу одного пам`ятника</t>
  </si>
  <si>
    <t>середня вартість встановлення системи спостереження</t>
  </si>
  <si>
    <t>середня вартість облаштування благоустрою біля земельної ділянки</t>
  </si>
  <si>
    <t>середня вартість придбання системи відеоспостереження</t>
  </si>
  <si>
    <t>середня вартість відновлення водовідведення</t>
  </si>
  <si>
    <t>середня вартість об`єкту облаштування спортивної локації в парку культури</t>
  </si>
  <si>
    <t>середня вартість придбання одного державного прапора</t>
  </si>
  <si>
    <t>середні витрати на закупівлю одного дорожнього знака</t>
  </si>
  <si>
    <t>середня вартість ремонту автомобіля</t>
  </si>
  <si>
    <t>середня вартість придбання лавок та урн для сміття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</si>
  <si>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</si>
  <si>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</si>
  <si>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</si>
  <si>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</si>
  <si>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</si>
  <si>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освоєння коштів на планування територій кладовищ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</si>
  <si>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</si>
  <si>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</si>
  <si>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</si>
  <si>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</si>
  <si>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</si>
  <si>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питома вага закупленого холодного асфальту до того, який планують закупити</t>
  </si>
  <si>
    <t>відсоток використання коштів на очистку дренажного каналу</t>
  </si>
  <si>
    <t>питома вага демонтованих пам`ятників, до тих що необхідно демонтувати</t>
  </si>
  <si>
    <t>питома вага встановлених систем відеоспостереження до тих, які необхідно встановити</t>
  </si>
  <si>
    <t>питома вага облаштованого благоустрою біля земельної ділянки до того, що необхідно облаштувати</t>
  </si>
  <si>
    <t>питома вага придбаних систем відеоспостереження до тих, які необхідно придбати</t>
  </si>
  <si>
    <t>відсоток виконаних робіт по відновленню водовідведення до тих,які необхідно виконати</t>
  </si>
  <si>
    <t>відсоток облаштованих локацій до тих, які планують облаштувати</t>
  </si>
  <si>
    <t>питома вага придбаних державних прапорів до тих, які необхідно придбати</t>
  </si>
  <si>
    <t>відсоток освоєння коштів на закупівлю дорожнього знаку</t>
  </si>
  <si>
    <t>відсоток наданих послуг по ремонту автомобіля до тих, які необхідно виконати</t>
  </si>
  <si>
    <t>питома вага придбаних лавок та урн для сміття до тих, які необхідно придбати</t>
  </si>
  <si>
    <t>Оплата товарів та послуг проводилася згідно накладних, рахунків та актів виконаних робіт</t>
  </si>
  <si>
    <t>Економія коштів у зв'язку з поогодніми умовами</t>
  </si>
  <si>
    <t>Зниження ціни на планування території</t>
  </si>
  <si>
    <t>Оплата послуг проводилася згідно виставлених рахунків</t>
  </si>
  <si>
    <t>Оплата електроенергії проводилася згідно виставлених рахунків</t>
  </si>
  <si>
    <t>Вартість придбаного холодного асфальту згідно накладних</t>
  </si>
  <si>
    <t>Економія коштів. Завдяки патріотизму наших людей, 2 пам'ятники  було демонтовано  безкоштовно</t>
  </si>
  <si>
    <t>Оплата проводилася згідно накладних та рахунків</t>
  </si>
  <si>
    <t>Відповідно до дії ПКМУ №590 від 09.06.2021 кошти не були освоєні</t>
  </si>
  <si>
    <t>Економія коштів при закупівлі товарів</t>
  </si>
  <si>
    <t>Дані роботи не виконувалися</t>
  </si>
  <si>
    <t>Ці товари не купувались</t>
  </si>
  <si>
    <t>Згідно розрахунків відшкодування витрат</t>
  </si>
  <si>
    <t>Економія електроенергії, у зв'язку з воєнним станом у країні та затвердженими графіками відключень світла</t>
  </si>
  <si>
    <t>За рахунок економії коштів по зарплаті ловця тварин збільшилася можливість утримати більше тварин, ніж планувалось</t>
  </si>
  <si>
    <t>Середня вартість закупівлі 1 тонни холодного асфальту виявилася дорожчою, ніж планувалось</t>
  </si>
  <si>
    <t>Згідно актів виконаних робіт</t>
  </si>
  <si>
    <t>Не всі роботи були виконані</t>
  </si>
  <si>
    <t>Роботи не виконувалися у зв'язку  із введенням воєнного стану в країні</t>
  </si>
  <si>
    <t>Оскільки ціна на товар виявилася дорожчою, відповідно закупили меншу кількість</t>
  </si>
  <si>
    <t>Ці товари не купувалися</t>
  </si>
  <si>
    <t>Зниження ціни на планування кладовища</t>
  </si>
  <si>
    <t>Оплата проводилася згідно рахунків</t>
  </si>
  <si>
    <t>Даний показник розраховується із річної суми асигнувань</t>
  </si>
  <si>
    <t>Середня вартість закупівлі 1 тонни холодного асфальту виявилась дорожчою, ніж планувалось</t>
  </si>
  <si>
    <t>Кошти на демонтаж пам'ятників не використовували</t>
  </si>
  <si>
    <t>Роботи не виконувалися у зв'язку із введенням воєнного стану у країні</t>
  </si>
  <si>
    <t>Здорожчання товарів</t>
  </si>
  <si>
    <t>Товар було куплено по дешевшій ціні</t>
  </si>
  <si>
    <t>У зв'язку з воєнним станом та запровадженими графіками відключень світла, електроенергія споживалась економно</t>
  </si>
  <si>
    <t>Холодного асфальту закупили менше, оскільки  ціна  виявилася дорожчою, ніж планувалась</t>
  </si>
  <si>
    <t>Не всі пам'ятники демонтували</t>
  </si>
  <si>
    <t>Ціна на прапори здорожчала, відповідно зменшилася кількість їх придбання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</si>
  <si>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</si>
  <si>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Проаналізувавши результативні показники, можна дійти висновку, що основну мету бюджетної програми виконано. Розбіжності між затвердженими та фактичними показниками пояснюється введенням воєнного стану в країні та дією Постанови КМУ № 590 від 09.06.2021.</t>
  </si>
  <si>
    <t>Бюджетна програма "Організація благоустрою населених пунктів" у 2022 році виконана в межах кошторисних призначень.Незважаючи на надзвичайно складну ситуацію в країні більшість завдань були виконані в повному обсязі, що посприяло формуванню зовнішнього вигляду населених пунктів Червоноградської міської територіальної громади, приданню їм естетично привабливого вигляду, покращенню екологічного  стану довкілля та забезпеченню безпеки життєдіяльності населення.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</si>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</sst>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30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94"/>
  <sheetViews>
    <sheetView tabSelected="1" topLeftCell="A2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285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276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277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282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48.75" customHeight="1" x14ac:dyDescent="0.2">
      <c r="A17" s="23" t="s">
        <v>33</v>
      </c>
      <c r="B17" s="149" t="s">
        <v>288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6" t="s">
        <v>291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292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49" t="s">
        <v>286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289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290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287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283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 x14ac:dyDescent="0.2">
      <c r="A29" s="145" t="s">
        <v>273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6" spans="1:79" ht="15" customHeight="1" x14ac:dyDescent="0.2">
      <c r="A36" s="94">
        <v>3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8" spans="1:79" ht="15.75" customHeight="1" x14ac:dyDescent="0.2">
      <c r="A38" s="41" t="s">
        <v>74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.75" customHeight="1" x14ac:dyDescent="0.2">
      <c r="A39" s="41" t="s">
        <v>75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" customHeight="1" x14ac:dyDescent="0.2">
      <c r="A40" s="98" t="s">
        <v>284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</row>
    <row r="41" spans="1:79" ht="48" customHeight="1" x14ac:dyDescent="0.2">
      <c r="A41" s="54" t="s">
        <v>3</v>
      </c>
      <c r="B41" s="54"/>
      <c r="C41" s="54" t="s">
        <v>67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25</v>
      </c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 t="s">
        <v>44</v>
      </c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 t="s">
        <v>0</v>
      </c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</row>
    <row r="42" spans="1:79" ht="29.1" customHeight="1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</v>
      </c>
      <c r="AB42" s="54"/>
      <c r="AC42" s="54"/>
      <c r="AD42" s="54"/>
      <c r="AE42" s="54"/>
      <c r="AF42" s="54" t="s">
        <v>1</v>
      </c>
      <c r="AG42" s="54"/>
      <c r="AH42" s="54"/>
      <c r="AI42" s="54"/>
      <c r="AJ42" s="54"/>
      <c r="AK42" s="54" t="s">
        <v>26</v>
      </c>
      <c r="AL42" s="54"/>
      <c r="AM42" s="54"/>
      <c r="AN42" s="54"/>
      <c r="AO42" s="54"/>
      <c r="AP42" s="54" t="s">
        <v>2</v>
      </c>
      <c r="AQ42" s="54"/>
      <c r="AR42" s="54"/>
      <c r="AS42" s="54"/>
      <c r="AT42" s="54"/>
      <c r="AU42" s="54" t="s">
        <v>1</v>
      </c>
      <c r="AV42" s="54"/>
      <c r="AW42" s="54"/>
      <c r="AX42" s="54"/>
      <c r="AY42" s="54"/>
      <c r="AZ42" s="54" t="s">
        <v>26</v>
      </c>
      <c r="BA42" s="54"/>
      <c r="BB42" s="54"/>
      <c r="BC42" s="54"/>
      <c r="BD42" s="54" t="s">
        <v>2</v>
      </c>
      <c r="BE42" s="54"/>
      <c r="BF42" s="54"/>
      <c r="BG42" s="54"/>
      <c r="BH42" s="54"/>
      <c r="BI42" s="54" t="s">
        <v>1</v>
      </c>
      <c r="BJ42" s="54"/>
      <c r="BK42" s="54"/>
      <c r="BL42" s="54"/>
      <c r="BM42" s="54"/>
      <c r="BN42" s="54" t="s">
        <v>27</v>
      </c>
      <c r="BO42" s="54"/>
      <c r="BP42" s="54"/>
      <c r="BQ42" s="54"/>
    </row>
    <row r="43" spans="1:79" ht="15.95" customHeight="1" x14ac:dyDescent="0.2">
      <c r="A43" s="69">
        <v>1</v>
      </c>
      <c r="B43" s="69"/>
      <c r="C43" s="69">
        <v>2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3">
        <v>3</v>
      </c>
      <c r="AB43" s="64"/>
      <c r="AC43" s="64"/>
      <c r="AD43" s="64"/>
      <c r="AE43" s="65"/>
      <c r="AF43" s="63">
        <v>4</v>
      </c>
      <c r="AG43" s="64"/>
      <c r="AH43" s="64"/>
      <c r="AI43" s="64"/>
      <c r="AJ43" s="65"/>
      <c r="AK43" s="63">
        <v>5</v>
      </c>
      <c r="AL43" s="64"/>
      <c r="AM43" s="64"/>
      <c r="AN43" s="64"/>
      <c r="AO43" s="65"/>
      <c r="AP43" s="63">
        <v>6</v>
      </c>
      <c r="AQ43" s="64"/>
      <c r="AR43" s="64"/>
      <c r="AS43" s="64"/>
      <c r="AT43" s="65"/>
      <c r="AU43" s="63">
        <v>7</v>
      </c>
      <c r="AV43" s="64"/>
      <c r="AW43" s="64"/>
      <c r="AX43" s="64"/>
      <c r="AY43" s="65"/>
      <c r="AZ43" s="63">
        <v>8</v>
      </c>
      <c r="BA43" s="64"/>
      <c r="BB43" s="64"/>
      <c r="BC43" s="65"/>
      <c r="BD43" s="63">
        <v>9</v>
      </c>
      <c r="BE43" s="64"/>
      <c r="BF43" s="64"/>
      <c r="BG43" s="64"/>
      <c r="BH43" s="65"/>
      <c r="BI43" s="69">
        <v>10</v>
      </c>
      <c r="BJ43" s="69"/>
      <c r="BK43" s="69"/>
      <c r="BL43" s="69"/>
      <c r="BM43" s="69"/>
      <c r="BN43" s="69">
        <v>11</v>
      </c>
      <c r="BO43" s="69"/>
      <c r="BP43" s="69"/>
      <c r="BQ43" s="69"/>
    </row>
    <row r="44" spans="1:79" ht="15.75" hidden="1" customHeight="1" x14ac:dyDescent="0.2">
      <c r="A44" s="94" t="s">
        <v>13</v>
      </c>
      <c r="B44" s="94"/>
      <c r="C44" s="76" t="s">
        <v>14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7"/>
      <c r="AA44" s="40" t="s">
        <v>10</v>
      </c>
      <c r="AB44" s="40"/>
      <c r="AC44" s="40"/>
      <c r="AD44" s="40"/>
      <c r="AE44" s="40"/>
      <c r="AF44" s="40" t="s">
        <v>9</v>
      </c>
      <c r="AG44" s="40"/>
      <c r="AH44" s="40"/>
      <c r="AI44" s="40"/>
      <c r="AJ44" s="40"/>
      <c r="AK44" s="78" t="s">
        <v>16</v>
      </c>
      <c r="AL44" s="78"/>
      <c r="AM44" s="78"/>
      <c r="AN44" s="78"/>
      <c r="AO44" s="78"/>
      <c r="AP44" s="40" t="s">
        <v>11</v>
      </c>
      <c r="AQ44" s="40"/>
      <c r="AR44" s="40"/>
      <c r="AS44" s="40"/>
      <c r="AT44" s="40"/>
      <c r="AU44" s="40" t="s">
        <v>12</v>
      </c>
      <c r="AV44" s="40"/>
      <c r="AW44" s="40"/>
      <c r="AX44" s="40"/>
      <c r="AY44" s="40"/>
      <c r="AZ44" s="78" t="s">
        <v>16</v>
      </c>
      <c r="BA44" s="78"/>
      <c r="BB44" s="78"/>
      <c r="BC44" s="78"/>
      <c r="BD44" s="50" t="s">
        <v>31</v>
      </c>
      <c r="BE44" s="50"/>
      <c r="BF44" s="50"/>
      <c r="BG44" s="50"/>
      <c r="BH44" s="50"/>
      <c r="BI44" s="50" t="s">
        <v>31</v>
      </c>
      <c r="BJ44" s="50"/>
      <c r="BK44" s="50"/>
      <c r="BL44" s="50"/>
      <c r="BM44" s="50"/>
      <c r="BN44" s="106" t="s">
        <v>16</v>
      </c>
      <c r="BO44" s="106"/>
      <c r="BP44" s="106"/>
      <c r="BQ44" s="106"/>
      <c r="CA44" s="1" t="s">
        <v>19</v>
      </c>
    </row>
    <row r="45" spans="1:79" ht="25.5" customHeight="1" x14ac:dyDescent="0.2">
      <c r="A45" s="82">
        <v>1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14140065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14140065</v>
      </c>
      <c r="AL45" s="57"/>
      <c r="AM45" s="57"/>
      <c r="AN45" s="57"/>
      <c r="AO45" s="57"/>
      <c r="AP45" s="57">
        <v>14087875.279999999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14087875.279999999</v>
      </c>
      <c r="BA45" s="57"/>
      <c r="BB45" s="57"/>
      <c r="BC45" s="57"/>
      <c r="BD45" s="57">
        <f>AP45-AA45</f>
        <v>-52189.720000000671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-52189.720000000671</v>
      </c>
      <c r="BO45" s="57"/>
      <c r="BP45" s="57"/>
      <c r="BQ45" s="57"/>
      <c r="CA45" s="1" t="s">
        <v>20</v>
      </c>
    </row>
    <row r="46" spans="1:79" ht="15" customHeight="1" x14ac:dyDescent="0.2">
      <c r="A46" s="82">
        <v>2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1690000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1690000</v>
      </c>
      <c r="AL46" s="57"/>
      <c r="AM46" s="57"/>
      <c r="AN46" s="57"/>
      <c r="AO46" s="57"/>
      <c r="AP46" s="57">
        <v>1689999.86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1689999.86</v>
      </c>
      <c r="BA46" s="57"/>
      <c r="BB46" s="57"/>
      <c r="BC46" s="57"/>
      <c r="BD46" s="57">
        <f>AP46-AA46</f>
        <v>-0.13999999989755452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-0.13999999989755452</v>
      </c>
      <c r="BO46" s="57"/>
      <c r="BP46" s="57"/>
      <c r="BQ46" s="57"/>
    </row>
    <row r="47" spans="1:79" ht="25.5" customHeight="1" x14ac:dyDescent="0.2">
      <c r="A47" s="82">
        <v>3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1020500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1020500</v>
      </c>
      <c r="AL47" s="57"/>
      <c r="AM47" s="57"/>
      <c r="AN47" s="57"/>
      <c r="AO47" s="57"/>
      <c r="AP47" s="57">
        <v>1020500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1020500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0</v>
      </c>
      <c r="BO47" s="57"/>
      <c r="BP47" s="57"/>
      <c r="BQ47" s="57"/>
    </row>
    <row r="48" spans="1:79" ht="15" customHeight="1" x14ac:dyDescent="0.2">
      <c r="A48" s="82">
        <v>4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1573800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1573800</v>
      </c>
      <c r="AL48" s="57"/>
      <c r="AM48" s="57"/>
      <c r="AN48" s="57"/>
      <c r="AO48" s="57"/>
      <c r="AP48" s="57">
        <v>1573800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1573800</v>
      </c>
      <c r="BA48" s="57"/>
      <c r="BB48" s="57"/>
      <c r="BC48" s="57"/>
      <c r="BD48" s="57">
        <f>AP48-AA48</f>
        <v>0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0</v>
      </c>
      <c r="BO48" s="57"/>
      <c r="BP48" s="57"/>
      <c r="BQ48" s="57"/>
    </row>
    <row r="49" spans="1:69" ht="15" customHeight="1" x14ac:dyDescent="0.2">
      <c r="A49" s="82">
        <v>5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2572792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2572792</v>
      </c>
      <c r="AL49" s="57"/>
      <c r="AM49" s="57"/>
      <c r="AN49" s="57"/>
      <c r="AO49" s="57"/>
      <c r="AP49" s="57">
        <v>2572792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2572792</v>
      </c>
      <c r="BA49" s="57"/>
      <c r="BB49" s="57"/>
      <c r="BC49" s="57"/>
      <c r="BD49" s="57">
        <f>AP49-AA49</f>
        <v>0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0</v>
      </c>
      <c r="BO49" s="57"/>
      <c r="BP49" s="57"/>
      <c r="BQ49" s="57"/>
    </row>
    <row r="50" spans="1:69" ht="15" customHeight="1" x14ac:dyDescent="0.2">
      <c r="A50" s="82">
        <v>6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731561</v>
      </c>
      <c r="AB50" s="57"/>
      <c r="AC50" s="57"/>
      <c r="AD50" s="57"/>
      <c r="AE50" s="57"/>
      <c r="AF50" s="57">
        <v>0</v>
      </c>
      <c r="AG50" s="57"/>
      <c r="AH50" s="57"/>
      <c r="AI50" s="57"/>
      <c r="AJ50" s="57"/>
      <c r="AK50" s="57">
        <f>AA50+AF50</f>
        <v>731561</v>
      </c>
      <c r="AL50" s="57"/>
      <c r="AM50" s="57"/>
      <c r="AN50" s="57"/>
      <c r="AO50" s="57"/>
      <c r="AP50" s="57">
        <v>731561</v>
      </c>
      <c r="AQ50" s="57"/>
      <c r="AR50" s="57"/>
      <c r="AS50" s="57"/>
      <c r="AT50" s="57"/>
      <c r="AU50" s="57">
        <v>0</v>
      </c>
      <c r="AV50" s="57"/>
      <c r="AW50" s="57"/>
      <c r="AX50" s="57"/>
      <c r="AY50" s="57"/>
      <c r="AZ50" s="57">
        <f>AP50+AU50</f>
        <v>731561</v>
      </c>
      <c r="BA50" s="57"/>
      <c r="BB50" s="57"/>
      <c r="BC50" s="57"/>
      <c r="BD50" s="57">
        <f>AP50-AA50</f>
        <v>0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0</v>
      </c>
      <c r="BO50" s="57"/>
      <c r="BP50" s="57"/>
      <c r="BQ50" s="57"/>
    </row>
    <row r="51" spans="1:69" ht="15" customHeight="1" x14ac:dyDescent="0.2">
      <c r="A51" s="82">
        <v>7</v>
      </c>
      <c r="B51" s="82"/>
      <c r="C51" s="115" t="s">
        <v>91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130879</v>
      </c>
      <c r="AB51" s="57"/>
      <c r="AC51" s="57"/>
      <c r="AD51" s="57"/>
      <c r="AE51" s="57"/>
      <c r="AF51" s="57">
        <v>0</v>
      </c>
      <c r="AG51" s="57"/>
      <c r="AH51" s="57"/>
      <c r="AI51" s="57"/>
      <c r="AJ51" s="57"/>
      <c r="AK51" s="57">
        <f>AA51+AF51</f>
        <v>130879</v>
      </c>
      <c r="AL51" s="57"/>
      <c r="AM51" s="57"/>
      <c r="AN51" s="57"/>
      <c r="AO51" s="57"/>
      <c r="AP51" s="57">
        <v>130879</v>
      </c>
      <c r="AQ51" s="57"/>
      <c r="AR51" s="57"/>
      <c r="AS51" s="57"/>
      <c r="AT51" s="57"/>
      <c r="AU51" s="57">
        <v>0</v>
      </c>
      <c r="AV51" s="57"/>
      <c r="AW51" s="57"/>
      <c r="AX51" s="57"/>
      <c r="AY51" s="57"/>
      <c r="AZ51" s="57">
        <f>AP51+AU51</f>
        <v>130879</v>
      </c>
      <c r="BA51" s="57"/>
      <c r="BB51" s="57"/>
      <c r="BC51" s="57"/>
      <c r="BD51" s="57">
        <f>AP51-AA51</f>
        <v>0</v>
      </c>
      <c r="BE51" s="57"/>
      <c r="BF51" s="57"/>
      <c r="BG51" s="57"/>
      <c r="BH51" s="57"/>
      <c r="BI51" s="57">
        <f>AU51-AF51</f>
        <v>0</v>
      </c>
      <c r="BJ51" s="57"/>
      <c r="BK51" s="57"/>
      <c r="BL51" s="57"/>
      <c r="BM51" s="57"/>
      <c r="BN51" s="57">
        <f>BD51+BI51</f>
        <v>0</v>
      </c>
      <c r="BO51" s="57"/>
      <c r="BP51" s="57"/>
      <c r="BQ51" s="57"/>
    </row>
    <row r="52" spans="1:69" ht="15" customHeight="1" x14ac:dyDescent="0.2">
      <c r="A52" s="82">
        <v>8</v>
      </c>
      <c r="B52" s="82"/>
      <c r="C52" s="115" t="s">
        <v>92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4425670</v>
      </c>
      <c r="AB52" s="57"/>
      <c r="AC52" s="57"/>
      <c r="AD52" s="57"/>
      <c r="AE52" s="57"/>
      <c r="AF52" s="57">
        <v>0</v>
      </c>
      <c r="AG52" s="57"/>
      <c r="AH52" s="57"/>
      <c r="AI52" s="57"/>
      <c r="AJ52" s="57"/>
      <c r="AK52" s="57">
        <f>AA52+AF52</f>
        <v>4425670</v>
      </c>
      <c r="AL52" s="57"/>
      <c r="AM52" s="57"/>
      <c r="AN52" s="57"/>
      <c r="AO52" s="57"/>
      <c r="AP52" s="57">
        <v>3756933.96</v>
      </c>
      <c r="AQ52" s="57"/>
      <c r="AR52" s="57"/>
      <c r="AS52" s="57"/>
      <c r="AT52" s="57"/>
      <c r="AU52" s="57">
        <v>0</v>
      </c>
      <c r="AV52" s="57"/>
      <c r="AW52" s="57"/>
      <c r="AX52" s="57"/>
      <c r="AY52" s="57"/>
      <c r="AZ52" s="57">
        <f>AP52+AU52</f>
        <v>3756933.96</v>
      </c>
      <c r="BA52" s="57"/>
      <c r="BB52" s="57"/>
      <c r="BC52" s="57"/>
      <c r="BD52" s="57">
        <f>AP52-AA52</f>
        <v>-668736.04</v>
      </c>
      <c r="BE52" s="57"/>
      <c r="BF52" s="57"/>
      <c r="BG52" s="57"/>
      <c r="BH52" s="57"/>
      <c r="BI52" s="57">
        <f>AU52-AF52</f>
        <v>0</v>
      </c>
      <c r="BJ52" s="57"/>
      <c r="BK52" s="57"/>
      <c r="BL52" s="57"/>
      <c r="BM52" s="57"/>
      <c r="BN52" s="57">
        <f>BD52+BI52</f>
        <v>-668736.04</v>
      </c>
      <c r="BO52" s="57"/>
      <c r="BP52" s="57"/>
      <c r="BQ52" s="57"/>
    </row>
    <row r="53" spans="1:69" ht="25.5" customHeight="1" x14ac:dyDescent="0.2">
      <c r="A53" s="82">
        <v>9</v>
      </c>
      <c r="B53" s="82"/>
      <c r="C53" s="115" t="s">
        <v>93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7"/>
      <c r="AA53" s="57">
        <v>2294000</v>
      </c>
      <c r="AB53" s="57"/>
      <c r="AC53" s="57"/>
      <c r="AD53" s="57"/>
      <c r="AE53" s="57"/>
      <c r="AF53" s="57">
        <v>0</v>
      </c>
      <c r="AG53" s="57"/>
      <c r="AH53" s="57"/>
      <c r="AI53" s="57"/>
      <c r="AJ53" s="57"/>
      <c r="AK53" s="57">
        <f>AA53+AF53</f>
        <v>2294000</v>
      </c>
      <c r="AL53" s="57"/>
      <c r="AM53" s="57"/>
      <c r="AN53" s="57"/>
      <c r="AO53" s="57"/>
      <c r="AP53" s="57">
        <v>2148529.6</v>
      </c>
      <c r="AQ53" s="57"/>
      <c r="AR53" s="57"/>
      <c r="AS53" s="57"/>
      <c r="AT53" s="57"/>
      <c r="AU53" s="57">
        <v>0</v>
      </c>
      <c r="AV53" s="57"/>
      <c r="AW53" s="57"/>
      <c r="AX53" s="57"/>
      <c r="AY53" s="57"/>
      <c r="AZ53" s="57">
        <f>AP53+AU53</f>
        <v>2148529.6</v>
      </c>
      <c r="BA53" s="57"/>
      <c r="BB53" s="57"/>
      <c r="BC53" s="57"/>
      <c r="BD53" s="57">
        <f>AP53-AA53</f>
        <v>-145470.39999999991</v>
      </c>
      <c r="BE53" s="57"/>
      <c r="BF53" s="57"/>
      <c r="BG53" s="57"/>
      <c r="BH53" s="57"/>
      <c r="BI53" s="57">
        <f>AU53-AF53</f>
        <v>0</v>
      </c>
      <c r="BJ53" s="57"/>
      <c r="BK53" s="57"/>
      <c r="BL53" s="57"/>
      <c r="BM53" s="57"/>
      <c r="BN53" s="57">
        <f>BD53+BI53</f>
        <v>-145470.39999999991</v>
      </c>
      <c r="BO53" s="57"/>
      <c r="BP53" s="57"/>
      <c r="BQ53" s="57"/>
    </row>
    <row r="54" spans="1:69" ht="15" customHeight="1" x14ac:dyDescent="0.2">
      <c r="A54" s="82">
        <v>10</v>
      </c>
      <c r="B54" s="82"/>
      <c r="C54" s="115" t="s">
        <v>94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7"/>
      <c r="AA54" s="57">
        <v>30000</v>
      </c>
      <c r="AB54" s="57"/>
      <c r="AC54" s="57"/>
      <c r="AD54" s="57"/>
      <c r="AE54" s="57"/>
      <c r="AF54" s="57">
        <v>0</v>
      </c>
      <c r="AG54" s="57"/>
      <c r="AH54" s="57"/>
      <c r="AI54" s="57"/>
      <c r="AJ54" s="57"/>
      <c r="AK54" s="57">
        <f>AA54+AF54</f>
        <v>30000</v>
      </c>
      <c r="AL54" s="57"/>
      <c r="AM54" s="57"/>
      <c r="AN54" s="57"/>
      <c r="AO54" s="57"/>
      <c r="AP54" s="57">
        <v>22026.1</v>
      </c>
      <c r="AQ54" s="57"/>
      <c r="AR54" s="57"/>
      <c r="AS54" s="57"/>
      <c r="AT54" s="57"/>
      <c r="AU54" s="57">
        <v>0</v>
      </c>
      <c r="AV54" s="57"/>
      <c r="AW54" s="57"/>
      <c r="AX54" s="57"/>
      <c r="AY54" s="57"/>
      <c r="AZ54" s="57">
        <f>AP54+AU54</f>
        <v>22026.1</v>
      </c>
      <c r="BA54" s="57"/>
      <c r="BB54" s="57"/>
      <c r="BC54" s="57"/>
      <c r="BD54" s="57">
        <f>AP54-AA54</f>
        <v>-7973.9000000000015</v>
      </c>
      <c r="BE54" s="57"/>
      <c r="BF54" s="57"/>
      <c r="BG54" s="57"/>
      <c r="BH54" s="57"/>
      <c r="BI54" s="57">
        <f>AU54-AF54</f>
        <v>0</v>
      </c>
      <c r="BJ54" s="57"/>
      <c r="BK54" s="57"/>
      <c r="BL54" s="57"/>
      <c r="BM54" s="57"/>
      <c r="BN54" s="57">
        <f>BD54+BI54</f>
        <v>-7973.9000000000015</v>
      </c>
      <c r="BO54" s="57"/>
      <c r="BP54" s="57"/>
      <c r="BQ54" s="57"/>
    </row>
    <row r="55" spans="1:69" ht="25.5" customHeight="1" x14ac:dyDescent="0.2">
      <c r="A55" s="82">
        <v>11</v>
      </c>
      <c r="B55" s="82"/>
      <c r="C55" s="115" t="s">
        <v>95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7"/>
      <c r="AA55" s="57">
        <v>184160</v>
      </c>
      <c r="AB55" s="57"/>
      <c r="AC55" s="57"/>
      <c r="AD55" s="57"/>
      <c r="AE55" s="57"/>
      <c r="AF55" s="57">
        <v>0</v>
      </c>
      <c r="AG55" s="57"/>
      <c r="AH55" s="57"/>
      <c r="AI55" s="57"/>
      <c r="AJ55" s="57"/>
      <c r="AK55" s="57">
        <f>AA55+AF55</f>
        <v>184160</v>
      </c>
      <c r="AL55" s="57"/>
      <c r="AM55" s="57"/>
      <c r="AN55" s="57"/>
      <c r="AO55" s="57"/>
      <c r="AP55" s="57">
        <v>176230.3</v>
      </c>
      <c r="AQ55" s="57"/>
      <c r="AR55" s="57"/>
      <c r="AS55" s="57"/>
      <c r="AT55" s="57"/>
      <c r="AU55" s="57">
        <v>0</v>
      </c>
      <c r="AV55" s="57"/>
      <c r="AW55" s="57"/>
      <c r="AX55" s="57"/>
      <c r="AY55" s="57"/>
      <c r="AZ55" s="57">
        <f>AP55+AU55</f>
        <v>176230.3</v>
      </c>
      <c r="BA55" s="57"/>
      <c r="BB55" s="57"/>
      <c r="BC55" s="57"/>
      <c r="BD55" s="57">
        <f>AP55-AA55</f>
        <v>-7929.7000000000116</v>
      </c>
      <c r="BE55" s="57"/>
      <c r="BF55" s="57"/>
      <c r="BG55" s="57"/>
      <c r="BH55" s="57"/>
      <c r="BI55" s="57">
        <f>AU55-AF55</f>
        <v>0</v>
      </c>
      <c r="BJ55" s="57"/>
      <c r="BK55" s="57"/>
      <c r="BL55" s="57"/>
      <c r="BM55" s="57"/>
      <c r="BN55" s="57">
        <f>BD55+BI55</f>
        <v>-7929.7000000000116</v>
      </c>
      <c r="BO55" s="57"/>
      <c r="BP55" s="57"/>
      <c r="BQ55" s="57"/>
    </row>
    <row r="56" spans="1:69" ht="25.5" customHeight="1" x14ac:dyDescent="0.2">
      <c r="A56" s="82">
        <v>12</v>
      </c>
      <c r="B56" s="82"/>
      <c r="C56" s="115" t="s">
        <v>96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7"/>
      <c r="AA56" s="57">
        <v>84840</v>
      </c>
      <c r="AB56" s="57"/>
      <c r="AC56" s="57"/>
      <c r="AD56" s="57"/>
      <c r="AE56" s="57"/>
      <c r="AF56" s="57">
        <v>0</v>
      </c>
      <c r="AG56" s="57"/>
      <c r="AH56" s="57"/>
      <c r="AI56" s="57"/>
      <c r="AJ56" s="57"/>
      <c r="AK56" s="57">
        <f>AA56+AF56</f>
        <v>84840</v>
      </c>
      <c r="AL56" s="57"/>
      <c r="AM56" s="57"/>
      <c r="AN56" s="57"/>
      <c r="AO56" s="57"/>
      <c r="AP56" s="57">
        <v>84766.36</v>
      </c>
      <c r="AQ56" s="57"/>
      <c r="AR56" s="57"/>
      <c r="AS56" s="57"/>
      <c r="AT56" s="57"/>
      <c r="AU56" s="57">
        <v>0</v>
      </c>
      <c r="AV56" s="57"/>
      <c r="AW56" s="57"/>
      <c r="AX56" s="57"/>
      <c r="AY56" s="57"/>
      <c r="AZ56" s="57">
        <f>AP56+AU56</f>
        <v>84766.36</v>
      </c>
      <c r="BA56" s="57"/>
      <c r="BB56" s="57"/>
      <c r="BC56" s="57"/>
      <c r="BD56" s="57">
        <f>AP56-AA56</f>
        <v>-73.639999999999418</v>
      </c>
      <c r="BE56" s="57"/>
      <c r="BF56" s="57"/>
      <c r="BG56" s="57"/>
      <c r="BH56" s="57"/>
      <c r="BI56" s="57">
        <f>AU56-AF56</f>
        <v>0</v>
      </c>
      <c r="BJ56" s="57"/>
      <c r="BK56" s="57"/>
      <c r="BL56" s="57"/>
      <c r="BM56" s="57"/>
      <c r="BN56" s="57">
        <f>BD56+BI56</f>
        <v>-73.639999999999418</v>
      </c>
      <c r="BO56" s="57"/>
      <c r="BP56" s="57"/>
      <c r="BQ56" s="57"/>
    </row>
    <row r="57" spans="1:69" ht="25.5" customHeight="1" x14ac:dyDescent="0.2">
      <c r="A57" s="82">
        <v>13</v>
      </c>
      <c r="B57" s="82"/>
      <c r="C57" s="115" t="s">
        <v>97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7"/>
      <c r="AA57" s="57">
        <v>365000</v>
      </c>
      <c r="AB57" s="57"/>
      <c r="AC57" s="57"/>
      <c r="AD57" s="57"/>
      <c r="AE57" s="57"/>
      <c r="AF57" s="57">
        <v>0</v>
      </c>
      <c r="AG57" s="57"/>
      <c r="AH57" s="57"/>
      <c r="AI57" s="57"/>
      <c r="AJ57" s="57"/>
      <c r="AK57" s="57">
        <f>AA57+AF57</f>
        <v>365000</v>
      </c>
      <c r="AL57" s="57"/>
      <c r="AM57" s="57"/>
      <c r="AN57" s="57"/>
      <c r="AO57" s="57"/>
      <c r="AP57" s="57">
        <v>347069.82</v>
      </c>
      <c r="AQ57" s="57"/>
      <c r="AR57" s="57"/>
      <c r="AS57" s="57"/>
      <c r="AT57" s="57"/>
      <c r="AU57" s="57">
        <v>0</v>
      </c>
      <c r="AV57" s="57"/>
      <c r="AW57" s="57"/>
      <c r="AX57" s="57"/>
      <c r="AY57" s="57"/>
      <c r="AZ57" s="57">
        <f>AP57+AU57</f>
        <v>347069.82</v>
      </c>
      <c r="BA57" s="57"/>
      <c r="BB57" s="57"/>
      <c r="BC57" s="57"/>
      <c r="BD57" s="57">
        <f>AP57-AA57</f>
        <v>-17930.179999999993</v>
      </c>
      <c r="BE57" s="57"/>
      <c r="BF57" s="57"/>
      <c r="BG57" s="57"/>
      <c r="BH57" s="57"/>
      <c r="BI57" s="57">
        <f>AU57-AF57</f>
        <v>0</v>
      </c>
      <c r="BJ57" s="57"/>
      <c r="BK57" s="57"/>
      <c r="BL57" s="57"/>
      <c r="BM57" s="57"/>
      <c r="BN57" s="57">
        <f>BD57+BI57</f>
        <v>-17930.179999999993</v>
      </c>
      <c r="BO57" s="57"/>
      <c r="BP57" s="57"/>
      <c r="BQ57" s="57"/>
    </row>
    <row r="58" spans="1:69" ht="15" customHeight="1" x14ac:dyDescent="0.2">
      <c r="A58" s="82">
        <v>14</v>
      </c>
      <c r="B58" s="82"/>
      <c r="C58" s="115" t="s">
        <v>98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7"/>
      <c r="AA58" s="57">
        <v>600000</v>
      </c>
      <c r="AB58" s="57"/>
      <c r="AC58" s="57"/>
      <c r="AD58" s="57"/>
      <c r="AE58" s="57"/>
      <c r="AF58" s="57">
        <v>0</v>
      </c>
      <c r="AG58" s="57"/>
      <c r="AH58" s="57"/>
      <c r="AI58" s="57"/>
      <c r="AJ58" s="57"/>
      <c r="AK58" s="57">
        <f>AA58+AF58</f>
        <v>600000</v>
      </c>
      <c r="AL58" s="57"/>
      <c r="AM58" s="57"/>
      <c r="AN58" s="57"/>
      <c r="AO58" s="57"/>
      <c r="AP58" s="57">
        <v>354419.81</v>
      </c>
      <c r="AQ58" s="57"/>
      <c r="AR58" s="57"/>
      <c r="AS58" s="57"/>
      <c r="AT58" s="57"/>
      <c r="AU58" s="57">
        <v>0</v>
      </c>
      <c r="AV58" s="57"/>
      <c r="AW58" s="57"/>
      <c r="AX58" s="57"/>
      <c r="AY58" s="57"/>
      <c r="AZ58" s="57">
        <f>AP58+AU58</f>
        <v>354419.81</v>
      </c>
      <c r="BA58" s="57"/>
      <c r="BB58" s="57"/>
      <c r="BC58" s="57"/>
      <c r="BD58" s="57">
        <f>AP58-AA58</f>
        <v>-245580.19</v>
      </c>
      <c r="BE58" s="57"/>
      <c r="BF58" s="57"/>
      <c r="BG58" s="57"/>
      <c r="BH58" s="57"/>
      <c r="BI58" s="57">
        <f>AU58-AF58</f>
        <v>0</v>
      </c>
      <c r="BJ58" s="57"/>
      <c r="BK58" s="57"/>
      <c r="BL58" s="57"/>
      <c r="BM58" s="57"/>
      <c r="BN58" s="57">
        <f>BD58+BI58</f>
        <v>-245580.19</v>
      </c>
      <c r="BO58" s="57"/>
      <c r="BP58" s="57"/>
      <c r="BQ58" s="57"/>
    </row>
    <row r="59" spans="1:69" ht="51" customHeight="1" x14ac:dyDescent="0.2">
      <c r="A59" s="82">
        <v>15</v>
      </c>
      <c r="B59" s="82"/>
      <c r="C59" s="115" t="s">
        <v>99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7"/>
      <c r="AA59" s="57">
        <v>448000</v>
      </c>
      <c r="AB59" s="57"/>
      <c r="AC59" s="57"/>
      <c r="AD59" s="57"/>
      <c r="AE59" s="57"/>
      <c r="AF59" s="57">
        <v>0</v>
      </c>
      <c r="AG59" s="57"/>
      <c r="AH59" s="57"/>
      <c r="AI59" s="57"/>
      <c r="AJ59" s="57"/>
      <c r="AK59" s="57">
        <f>AA59+AF59</f>
        <v>448000</v>
      </c>
      <c r="AL59" s="57"/>
      <c r="AM59" s="57"/>
      <c r="AN59" s="57"/>
      <c r="AO59" s="57"/>
      <c r="AP59" s="57">
        <v>398134.65</v>
      </c>
      <c r="AQ59" s="57"/>
      <c r="AR59" s="57"/>
      <c r="AS59" s="57"/>
      <c r="AT59" s="57"/>
      <c r="AU59" s="57">
        <v>0</v>
      </c>
      <c r="AV59" s="57"/>
      <c r="AW59" s="57"/>
      <c r="AX59" s="57"/>
      <c r="AY59" s="57"/>
      <c r="AZ59" s="57">
        <f>AP59+AU59</f>
        <v>398134.65</v>
      </c>
      <c r="BA59" s="57"/>
      <c r="BB59" s="57"/>
      <c r="BC59" s="57"/>
      <c r="BD59" s="57">
        <f>AP59-AA59</f>
        <v>-49865.349999999977</v>
      </c>
      <c r="BE59" s="57"/>
      <c r="BF59" s="57"/>
      <c r="BG59" s="57"/>
      <c r="BH59" s="57"/>
      <c r="BI59" s="57">
        <f>AU59-AF59</f>
        <v>0</v>
      </c>
      <c r="BJ59" s="57"/>
      <c r="BK59" s="57"/>
      <c r="BL59" s="57"/>
      <c r="BM59" s="57"/>
      <c r="BN59" s="57">
        <f>BD59+BI59</f>
        <v>-49865.349999999977</v>
      </c>
      <c r="BO59" s="57"/>
      <c r="BP59" s="57"/>
      <c r="BQ59" s="57"/>
    </row>
    <row r="60" spans="1:69" ht="38.25" customHeight="1" x14ac:dyDescent="0.2">
      <c r="A60" s="82">
        <v>16</v>
      </c>
      <c r="B60" s="82"/>
      <c r="C60" s="115" t="s">
        <v>100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7"/>
      <c r="AA60" s="57">
        <v>120000</v>
      </c>
      <c r="AB60" s="57"/>
      <c r="AC60" s="57"/>
      <c r="AD60" s="57"/>
      <c r="AE60" s="57"/>
      <c r="AF60" s="57">
        <v>0</v>
      </c>
      <c r="AG60" s="57"/>
      <c r="AH60" s="57"/>
      <c r="AI60" s="57"/>
      <c r="AJ60" s="57"/>
      <c r="AK60" s="57">
        <f>AA60+AF60</f>
        <v>120000</v>
      </c>
      <c r="AL60" s="57"/>
      <c r="AM60" s="57"/>
      <c r="AN60" s="57"/>
      <c r="AO60" s="57"/>
      <c r="AP60" s="57">
        <v>120000</v>
      </c>
      <c r="AQ60" s="57"/>
      <c r="AR60" s="57"/>
      <c r="AS60" s="57"/>
      <c r="AT60" s="57"/>
      <c r="AU60" s="57">
        <v>0</v>
      </c>
      <c r="AV60" s="57"/>
      <c r="AW60" s="57"/>
      <c r="AX60" s="57"/>
      <c r="AY60" s="57"/>
      <c r="AZ60" s="57">
        <f>AP60+AU60</f>
        <v>120000</v>
      </c>
      <c r="BA60" s="57"/>
      <c r="BB60" s="57"/>
      <c r="BC60" s="57"/>
      <c r="BD60" s="57">
        <f>AP60-AA60</f>
        <v>0</v>
      </c>
      <c r="BE60" s="57"/>
      <c r="BF60" s="57"/>
      <c r="BG60" s="57"/>
      <c r="BH60" s="57"/>
      <c r="BI60" s="57">
        <f>AU60-AF60</f>
        <v>0</v>
      </c>
      <c r="BJ60" s="57"/>
      <c r="BK60" s="57"/>
      <c r="BL60" s="57"/>
      <c r="BM60" s="57"/>
      <c r="BN60" s="57">
        <f>BD60+BI60</f>
        <v>0</v>
      </c>
      <c r="BO60" s="57"/>
      <c r="BP60" s="57"/>
      <c r="BQ60" s="57"/>
    </row>
    <row r="61" spans="1:69" ht="15" customHeight="1" x14ac:dyDescent="0.2">
      <c r="A61" s="82">
        <v>17</v>
      </c>
      <c r="B61" s="82"/>
      <c r="C61" s="115" t="s">
        <v>101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7"/>
      <c r="AA61" s="57">
        <v>235854</v>
      </c>
      <c r="AB61" s="57"/>
      <c r="AC61" s="57"/>
      <c r="AD61" s="57"/>
      <c r="AE61" s="57"/>
      <c r="AF61" s="57">
        <v>0</v>
      </c>
      <c r="AG61" s="57"/>
      <c r="AH61" s="57"/>
      <c r="AI61" s="57"/>
      <c r="AJ61" s="57"/>
      <c r="AK61" s="57">
        <f>AA61+AF61</f>
        <v>235854</v>
      </c>
      <c r="AL61" s="57"/>
      <c r="AM61" s="57"/>
      <c r="AN61" s="57"/>
      <c r="AO61" s="57"/>
      <c r="AP61" s="57">
        <v>235809</v>
      </c>
      <c r="AQ61" s="57"/>
      <c r="AR61" s="57"/>
      <c r="AS61" s="57"/>
      <c r="AT61" s="57"/>
      <c r="AU61" s="57">
        <v>0</v>
      </c>
      <c r="AV61" s="57"/>
      <c r="AW61" s="57"/>
      <c r="AX61" s="57"/>
      <c r="AY61" s="57"/>
      <c r="AZ61" s="57">
        <f>AP61+AU61</f>
        <v>235809</v>
      </c>
      <c r="BA61" s="57"/>
      <c r="BB61" s="57"/>
      <c r="BC61" s="57"/>
      <c r="BD61" s="57">
        <f>AP61-AA61</f>
        <v>-45</v>
      </c>
      <c r="BE61" s="57"/>
      <c r="BF61" s="57"/>
      <c r="BG61" s="57"/>
      <c r="BH61" s="57"/>
      <c r="BI61" s="57">
        <f>AU61-AF61</f>
        <v>0</v>
      </c>
      <c r="BJ61" s="57"/>
      <c r="BK61" s="57"/>
      <c r="BL61" s="57"/>
      <c r="BM61" s="57"/>
      <c r="BN61" s="57">
        <f>BD61+BI61</f>
        <v>-45</v>
      </c>
      <c r="BO61" s="57"/>
      <c r="BP61" s="57"/>
      <c r="BQ61" s="57"/>
    </row>
    <row r="62" spans="1:69" ht="15" customHeight="1" x14ac:dyDescent="0.2">
      <c r="A62" s="82">
        <v>18</v>
      </c>
      <c r="B62" s="82"/>
      <c r="C62" s="115" t="s">
        <v>102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7"/>
      <c r="AA62" s="57">
        <v>49000</v>
      </c>
      <c r="AB62" s="57"/>
      <c r="AC62" s="57"/>
      <c r="AD62" s="57"/>
      <c r="AE62" s="57"/>
      <c r="AF62" s="57">
        <v>0</v>
      </c>
      <c r="AG62" s="57"/>
      <c r="AH62" s="57"/>
      <c r="AI62" s="57"/>
      <c r="AJ62" s="57"/>
      <c r="AK62" s="57">
        <f>AA62+AF62</f>
        <v>49000</v>
      </c>
      <c r="AL62" s="57"/>
      <c r="AM62" s="57"/>
      <c r="AN62" s="57"/>
      <c r="AO62" s="57"/>
      <c r="AP62" s="57">
        <v>49000</v>
      </c>
      <c r="AQ62" s="57"/>
      <c r="AR62" s="57"/>
      <c r="AS62" s="57"/>
      <c r="AT62" s="57"/>
      <c r="AU62" s="57">
        <v>0</v>
      </c>
      <c r="AV62" s="57"/>
      <c r="AW62" s="57"/>
      <c r="AX62" s="57"/>
      <c r="AY62" s="57"/>
      <c r="AZ62" s="57">
        <f>AP62+AU62</f>
        <v>49000</v>
      </c>
      <c r="BA62" s="57"/>
      <c r="BB62" s="57"/>
      <c r="BC62" s="57"/>
      <c r="BD62" s="57">
        <f>AP62-AA62</f>
        <v>0</v>
      </c>
      <c r="BE62" s="57"/>
      <c r="BF62" s="57"/>
      <c r="BG62" s="57"/>
      <c r="BH62" s="57"/>
      <c r="BI62" s="57">
        <f>AU62-AF62</f>
        <v>0</v>
      </c>
      <c r="BJ62" s="57"/>
      <c r="BK62" s="57"/>
      <c r="BL62" s="57"/>
      <c r="BM62" s="57"/>
      <c r="BN62" s="57">
        <f>BD62+BI62</f>
        <v>0</v>
      </c>
      <c r="BO62" s="57"/>
      <c r="BP62" s="57"/>
      <c r="BQ62" s="57"/>
    </row>
    <row r="63" spans="1:69" ht="15" customHeight="1" x14ac:dyDescent="0.2">
      <c r="A63" s="82">
        <v>19</v>
      </c>
      <c r="B63" s="82"/>
      <c r="C63" s="115" t="s">
        <v>103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7"/>
      <c r="AA63" s="57">
        <v>40000</v>
      </c>
      <c r="AB63" s="57"/>
      <c r="AC63" s="57"/>
      <c r="AD63" s="57"/>
      <c r="AE63" s="57"/>
      <c r="AF63" s="57">
        <v>0</v>
      </c>
      <c r="AG63" s="57"/>
      <c r="AH63" s="57"/>
      <c r="AI63" s="57"/>
      <c r="AJ63" s="57"/>
      <c r="AK63" s="57">
        <f>AA63+AF63</f>
        <v>40000</v>
      </c>
      <c r="AL63" s="57"/>
      <c r="AM63" s="57"/>
      <c r="AN63" s="57"/>
      <c r="AO63" s="57"/>
      <c r="AP63" s="57">
        <v>0</v>
      </c>
      <c r="AQ63" s="57"/>
      <c r="AR63" s="57"/>
      <c r="AS63" s="57"/>
      <c r="AT63" s="57"/>
      <c r="AU63" s="57">
        <v>0</v>
      </c>
      <c r="AV63" s="57"/>
      <c r="AW63" s="57"/>
      <c r="AX63" s="57"/>
      <c r="AY63" s="57"/>
      <c r="AZ63" s="57">
        <f>AP63+AU63</f>
        <v>0</v>
      </c>
      <c r="BA63" s="57"/>
      <c r="BB63" s="57"/>
      <c r="BC63" s="57"/>
      <c r="BD63" s="57">
        <f>AP63-AA63</f>
        <v>-40000</v>
      </c>
      <c r="BE63" s="57"/>
      <c r="BF63" s="57"/>
      <c r="BG63" s="57"/>
      <c r="BH63" s="57"/>
      <c r="BI63" s="57">
        <f>AU63-AF63</f>
        <v>0</v>
      </c>
      <c r="BJ63" s="57"/>
      <c r="BK63" s="57"/>
      <c r="BL63" s="57"/>
      <c r="BM63" s="57"/>
      <c r="BN63" s="57">
        <f>BD63+BI63</f>
        <v>-40000</v>
      </c>
      <c r="BO63" s="57"/>
      <c r="BP63" s="57"/>
      <c r="BQ63" s="57"/>
    </row>
    <row r="64" spans="1:69" ht="25.5" customHeight="1" x14ac:dyDescent="0.2">
      <c r="A64" s="82">
        <v>20</v>
      </c>
      <c r="B64" s="82"/>
      <c r="C64" s="115" t="s">
        <v>104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7"/>
      <c r="AA64" s="57">
        <v>115600</v>
      </c>
      <c r="AB64" s="57"/>
      <c r="AC64" s="57"/>
      <c r="AD64" s="57"/>
      <c r="AE64" s="57"/>
      <c r="AF64" s="57">
        <v>0</v>
      </c>
      <c r="AG64" s="57"/>
      <c r="AH64" s="57"/>
      <c r="AI64" s="57"/>
      <c r="AJ64" s="57"/>
      <c r="AK64" s="57">
        <f>AA64+AF64</f>
        <v>115600</v>
      </c>
      <c r="AL64" s="57"/>
      <c r="AM64" s="57"/>
      <c r="AN64" s="57"/>
      <c r="AO64" s="57"/>
      <c r="AP64" s="57">
        <v>115544</v>
      </c>
      <c r="AQ64" s="57"/>
      <c r="AR64" s="57"/>
      <c r="AS64" s="57"/>
      <c r="AT64" s="57"/>
      <c r="AU64" s="57">
        <v>0</v>
      </c>
      <c r="AV64" s="57"/>
      <c r="AW64" s="57"/>
      <c r="AX64" s="57"/>
      <c r="AY64" s="57"/>
      <c r="AZ64" s="57">
        <f>AP64+AU64</f>
        <v>115544</v>
      </c>
      <c r="BA64" s="57"/>
      <c r="BB64" s="57"/>
      <c r="BC64" s="57"/>
      <c r="BD64" s="57">
        <f>AP64-AA64</f>
        <v>-56</v>
      </c>
      <c r="BE64" s="57"/>
      <c r="BF64" s="57"/>
      <c r="BG64" s="57"/>
      <c r="BH64" s="57"/>
      <c r="BI64" s="57">
        <f>AU64-AF64</f>
        <v>0</v>
      </c>
      <c r="BJ64" s="57"/>
      <c r="BK64" s="57"/>
      <c r="BL64" s="57"/>
      <c r="BM64" s="57"/>
      <c r="BN64" s="57">
        <f>BD64+BI64</f>
        <v>-56</v>
      </c>
      <c r="BO64" s="57"/>
      <c r="BP64" s="57"/>
      <c r="BQ64" s="57"/>
    </row>
    <row r="65" spans="1:69" ht="15" customHeight="1" x14ac:dyDescent="0.2">
      <c r="A65" s="82">
        <v>21</v>
      </c>
      <c r="B65" s="82"/>
      <c r="C65" s="115" t="s">
        <v>105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7"/>
      <c r="AA65" s="57">
        <v>2480000</v>
      </c>
      <c r="AB65" s="57"/>
      <c r="AC65" s="57"/>
      <c r="AD65" s="57"/>
      <c r="AE65" s="57"/>
      <c r="AF65" s="57">
        <v>0</v>
      </c>
      <c r="AG65" s="57"/>
      <c r="AH65" s="57"/>
      <c r="AI65" s="57"/>
      <c r="AJ65" s="57"/>
      <c r="AK65" s="57">
        <f>AA65+AF65</f>
        <v>2480000</v>
      </c>
      <c r="AL65" s="57"/>
      <c r="AM65" s="57"/>
      <c r="AN65" s="57"/>
      <c r="AO65" s="57"/>
      <c r="AP65" s="57">
        <v>0</v>
      </c>
      <c r="AQ65" s="57"/>
      <c r="AR65" s="57"/>
      <c r="AS65" s="57"/>
      <c r="AT65" s="57"/>
      <c r="AU65" s="57">
        <v>0</v>
      </c>
      <c r="AV65" s="57"/>
      <c r="AW65" s="57"/>
      <c r="AX65" s="57"/>
      <c r="AY65" s="57"/>
      <c r="AZ65" s="57">
        <f>AP65+AU65</f>
        <v>0</v>
      </c>
      <c r="BA65" s="57"/>
      <c r="BB65" s="57"/>
      <c r="BC65" s="57"/>
      <c r="BD65" s="57">
        <f>AP65-AA65</f>
        <v>-2480000</v>
      </c>
      <c r="BE65" s="57"/>
      <c r="BF65" s="57"/>
      <c r="BG65" s="57"/>
      <c r="BH65" s="57"/>
      <c r="BI65" s="57">
        <f>AU65-AF65</f>
        <v>0</v>
      </c>
      <c r="BJ65" s="57"/>
      <c r="BK65" s="57"/>
      <c r="BL65" s="57"/>
      <c r="BM65" s="57"/>
      <c r="BN65" s="57">
        <f>BD65+BI65</f>
        <v>-2480000</v>
      </c>
      <c r="BO65" s="57"/>
      <c r="BP65" s="57"/>
      <c r="BQ65" s="57"/>
    </row>
    <row r="66" spans="1:69" ht="25.5" customHeight="1" x14ac:dyDescent="0.2">
      <c r="A66" s="82">
        <v>22</v>
      </c>
      <c r="B66" s="82"/>
      <c r="C66" s="115" t="s">
        <v>106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7"/>
      <c r="AA66" s="57">
        <v>49000</v>
      </c>
      <c r="AB66" s="57"/>
      <c r="AC66" s="57"/>
      <c r="AD66" s="57"/>
      <c r="AE66" s="57"/>
      <c r="AF66" s="57">
        <v>0</v>
      </c>
      <c r="AG66" s="57"/>
      <c r="AH66" s="57"/>
      <c r="AI66" s="57"/>
      <c r="AJ66" s="57"/>
      <c r="AK66" s="57">
        <f>AA66+AF66</f>
        <v>49000</v>
      </c>
      <c r="AL66" s="57"/>
      <c r="AM66" s="57"/>
      <c r="AN66" s="57"/>
      <c r="AO66" s="57"/>
      <c r="AP66" s="57">
        <v>48997.5</v>
      </c>
      <c r="AQ66" s="57"/>
      <c r="AR66" s="57"/>
      <c r="AS66" s="57"/>
      <c r="AT66" s="57"/>
      <c r="AU66" s="57">
        <v>0</v>
      </c>
      <c r="AV66" s="57"/>
      <c r="AW66" s="57"/>
      <c r="AX66" s="57"/>
      <c r="AY66" s="57"/>
      <c r="AZ66" s="57">
        <f>AP66+AU66</f>
        <v>48997.5</v>
      </c>
      <c r="BA66" s="57"/>
      <c r="BB66" s="57"/>
      <c r="BC66" s="57"/>
      <c r="BD66" s="57">
        <f>AP66-AA66</f>
        <v>-2.5</v>
      </c>
      <c r="BE66" s="57"/>
      <c r="BF66" s="57"/>
      <c r="BG66" s="57"/>
      <c r="BH66" s="57"/>
      <c r="BI66" s="57">
        <f>AU66-AF66</f>
        <v>0</v>
      </c>
      <c r="BJ66" s="57"/>
      <c r="BK66" s="57"/>
      <c r="BL66" s="57"/>
      <c r="BM66" s="57"/>
      <c r="BN66" s="57">
        <f>BD66+BI66</f>
        <v>-2.5</v>
      </c>
      <c r="BO66" s="57"/>
      <c r="BP66" s="57"/>
      <c r="BQ66" s="57"/>
    </row>
    <row r="67" spans="1:69" ht="15" customHeight="1" x14ac:dyDescent="0.2">
      <c r="A67" s="82">
        <v>23</v>
      </c>
      <c r="B67" s="82"/>
      <c r="C67" s="115" t="s">
        <v>107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7"/>
      <c r="AA67" s="57">
        <v>0</v>
      </c>
      <c r="AB67" s="57"/>
      <c r="AC67" s="57"/>
      <c r="AD67" s="57"/>
      <c r="AE67" s="57"/>
      <c r="AF67" s="57">
        <v>2520000</v>
      </c>
      <c r="AG67" s="57"/>
      <c r="AH67" s="57"/>
      <c r="AI67" s="57"/>
      <c r="AJ67" s="57"/>
      <c r="AK67" s="57">
        <f>AA67+AF67</f>
        <v>2520000</v>
      </c>
      <c r="AL67" s="57"/>
      <c r="AM67" s="57"/>
      <c r="AN67" s="57"/>
      <c r="AO67" s="57"/>
      <c r="AP67" s="57">
        <v>0</v>
      </c>
      <c r="AQ67" s="57"/>
      <c r="AR67" s="57"/>
      <c r="AS67" s="57"/>
      <c r="AT67" s="57"/>
      <c r="AU67" s="57">
        <v>2500000</v>
      </c>
      <c r="AV67" s="57"/>
      <c r="AW67" s="57"/>
      <c r="AX67" s="57"/>
      <c r="AY67" s="57"/>
      <c r="AZ67" s="57">
        <f>AP67+AU67</f>
        <v>2500000</v>
      </c>
      <c r="BA67" s="57"/>
      <c r="BB67" s="57"/>
      <c r="BC67" s="57"/>
      <c r="BD67" s="57">
        <f>AP67-AA67</f>
        <v>0</v>
      </c>
      <c r="BE67" s="57"/>
      <c r="BF67" s="57"/>
      <c r="BG67" s="57"/>
      <c r="BH67" s="57"/>
      <c r="BI67" s="57">
        <f>AU67-AF67</f>
        <v>-20000</v>
      </c>
      <c r="BJ67" s="57"/>
      <c r="BK67" s="57"/>
      <c r="BL67" s="57"/>
      <c r="BM67" s="57"/>
      <c r="BN67" s="57">
        <f>BD67+BI67</f>
        <v>-20000</v>
      </c>
      <c r="BO67" s="57"/>
      <c r="BP67" s="57"/>
      <c r="BQ67" s="57"/>
    </row>
    <row r="68" spans="1:69" ht="25.5" customHeight="1" x14ac:dyDescent="0.2">
      <c r="A68" s="82">
        <v>24</v>
      </c>
      <c r="B68" s="82"/>
      <c r="C68" s="115" t="s">
        <v>108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7"/>
      <c r="AA68" s="57">
        <v>101432</v>
      </c>
      <c r="AB68" s="57"/>
      <c r="AC68" s="57"/>
      <c r="AD68" s="57"/>
      <c r="AE68" s="57"/>
      <c r="AF68" s="57">
        <v>0</v>
      </c>
      <c r="AG68" s="57"/>
      <c r="AH68" s="57"/>
      <c r="AI68" s="57"/>
      <c r="AJ68" s="57"/>
      <c r="AK68" s="57">
        <f>AA68+AF68</f>
        <v>101432</v>
      </c>
      <c r="AL68" s="57"/>
      <c r="AM68" s="57"/>
      <c r="AN68" s="57"/>
      <c r="AO68" s="57"/>
      <c r="AP68" s="57">
        <v>101432</v>
      </c>
      <c r="AQ68" s="57"/>
      <c r="AR68" s="57"/>
      <c r="AS68" s="57"/>
      <c r="AT68" s="57"/>
      <c r="AU68" s="57">
        <v>0</v>
      </c>
      <c r="AV68" s="57"/>
      <c r="AW68" s="57"/>
      <c r="AX68" s="57"/>
      <c r="AY68" s="57"/>
      <c r="AZ68" s="57">
        <f>AP68+AU68</f>
        <v>101432</v>
      </c>
      <c r="BA68" s="57"/>
      <c r="BB68" s="57"/>
      <c r="BC68" s="57"/>
      <c r="BD68" s="57">
        <f>AP68-AA68</f>
        <v>0</v>
      </c>
      <c r="BE68" s="57"/>
      <c r="BF68" s="57"/>
      <c r="BG68" s="57"/>
      <c r="BH68" s="57"/>
      <c r="BI68" s="57">
        <f>AU68-AF68</f>
        <v>0</v>
      </c>
      <c r="BJ68" s="57"/>
      <c r="BK68" s="57"/>
      <c r="BL68" s="57"/>
      <c r="BM68" s="57"/>
      <c r="BN68" s="57">
        <f>BD68+BI68</f>
        <v>0</v>
      </c>
      <c r="BO68" s="57"/>
      <c r="BP68" s="57"/>
      <c r="BQ68" s="57"/>
    </row>
    <row r="69" spans="1:69" ht="25.5" customHeight="1" x14ac:dyDescent="0.2">
      <c r="A69" s="82">
        <v>25</v>
      </c>
      <c r="B69" s="82"/>
      <c r="C69" s="115" t="s">
        <v>109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7"/>
      <c r="AA69" s="57">
        <v>49000</v>
      </c>
      <c r="AB69" s="57"/>
      <c r="AC69" s="57"/>
      <c r="AD69" s="57"/>
      <c r="AE69" s="57"/>
      <c r="AF69" s="57">
        <v>0</v>
      </c>
      <c r="AG69" s="57"/>
      <c r="AH69" s="57"/>
      <c r="AI69" s="57"/>
      <c r="AJ69" s="57"/>
      <c r="AK69" s="57">
        <f>AA69+AF69</f>
        <v>49000</v>
      </c>
      <c r="AL69" s="57"/>
      <c r="AM69" s="57"/>
      <c r="AN69" s="57"/>
      <c r="AO69" s="57"/>
      <c r="AP69" s="57">
        <v>48970.9</v>
      </c>
      <c r="AQ69" s="57"/>
      <c r="AR69" s="57"/>
      <c r="AS69" s="57"/>
      <c r="AT69" s="57"/>
      <c r="AU69" s="57">
        <v>0</v>
      </c>
      <c r="AV69" s="57"/>
      <c r="AW69" s="57"/>
      <c r="AX69" s="57"/>
      <c r="AY69" s="57"/>
      <c r="AZ69" s="57">
        <f>AP69+AU69</f>
        <v>48970.9</v>
      </c>
      <c r="BA69" s="57"/>
      <c r="BB69" s="57"/>
      <c r="BC69" s="57"/>
      <c r="BD69" s="57">
        <f>AP69-AA69</f>
        <v>-29.099999999998545</v>
      </c>
      <c r="BE69" s="57"/>
      <c r="BF69" s="57"/>
      <c r="BG69" s="57"/>
      <c r="BH69" s="57"/>
      <c r="BI69" s="57">
        <f>AU69-AF69</f>
        <v>0</v>
      </c>
      <c r="BJ69" s="57"/>
      <c r="BK69" s="57"/>
      <c r="BL69" s="57"/>
      <c r="BM69" s="57"/>
      <c r="BN69" s="57">
        <f>BD69+BI69</f>
        <v>-29.099999999998545</v>
      </c>
      <c r="BO69" s="57"/>
      <c r="BP69" s="57"/>
      <c r="BQ69" s="57"/>
    </row>
    <row r="70" spans="1:69" ht="25.5" customHeight="1" x14ac:dyDescent="0.2">
      <c r="A70" s="82">
        <v>26</v>
      </c>
      <c r="B70" s="82"/>
      <c r="C70" s="115" t="s">
        <v>110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7"/>
      <c r="AA70" s="57">
        <v>49000</v>
      </c>
      <c r="AB70" s="57"/>
      <c r="AC70" s="57"/>
      <c r="AD70" s="57"/>
      <c r="AE70" s="57"/>
      <c r="AF70" s="57">
        <v>0</v>
      </c>
      <c r="AG70" s="57"/>
      <c r="AH70" s="57"/>
      <c r="AI70" s="57"/>
      <c r="AJ70" s="57"/>
      <c r="AK70" s="57">
        <f>AA70+AF70</f>
        <v>49000</v>
      </c>
      <c r="AL70" s="57"/>
      <c r="AM70" s="57"/>
      <c r="AN70" s="57"/>
      <c r="AO70" s="57"/>
      <c r="AP70" s="57">
        <v>0</v>
      </c>
      <c r="AQ70" s="57"/>
      <c r="AR70" s="57"/>
      <c r="AS70" s="57"/>
      <c r="AT70" s="57"/>
      <c r="AU70" s="57">
        <v>0</v>
      </c>
      <c r="AV70" s="57"/>
      <c r="AW70" s="57"/>
      <c r="AX70" s="57"/>
      <c r="AY70" s="57"/>
      <c r="AZ70" s="57">
        <f>AP70+AU70</f>
        <v>0</v>
      </c>
      <c r="BA70" s="57"/>
      <c r="BB70" s="57"/>
      <c r="BC70" s="57"/>
      <c r="BD70" s="57">
        <f>AP70-AA70</f>
        <v>-49000</v>
      </c>
      <c r="BE70" s="57"/>
      <c r="BF70" s="57"/>
      <c r="BG70" s="57"/>
      <c r="BH70" s="57"/>
      <c r="BI70" s="57">
        <f>AU70-AF70</f>
        <v>0</v>
      </c>
      <c r="BJ70" s="57"/>
      <c r="BK70" s="57"/>
      <c r="BL70" s="57"/>
      <c r="BM70" s="57"/>
      <c r="BN70" s="57">
        <f>BD70+BI70</f>
        <v>-49000</v>
      </c>
      <c r="BO70" s="57"/>
      <c r="BP70" s="57"/>
      <c r="BQ70" s="57"/>
    </row>
    <row r="71" spans="1:69" ht="25.5" customHeight="1" x14ac:dyDescent="0.2">
      <c r="A71" s="82">
        <v>27</v>
      </c>
      <c r="B71" s="82"/>
      <c r="C71" s="115" t="s">
        <v>111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7"/>
      <c r="AA71" s="57">
        <v>10000</v>
      </c>
      <c r="AB71" s="57"/>
      <c r="AC71" s="57"/>
      <c r="AD71" s="57"/>
      <c r="AE71" s="57"/>
      <c r="AF71" s="57">
        <v>0</v>
      </c>
      <c r="AG71" s="57"/>
      <c r="AH71" s="57"/>
      <c r="AI71" s="57"/>
      <c r="AJ71" s="57"/>
      <c r="AK71" s="57">
        <f>AA71+AF71</f>
        <v>10000</v>
      </c>
      <c r="AL71" s="57"/>
      <c r="AM71" s="57"/>
      <c r="AN71" s="57"/>
      <c r="AO71" s="57"/>
      <c r="AP71" s="57">
        <v>10000</v>
      </c>
      <c r="AQ71" s="57"/>
      <c r="AR71" s="57"/>
      <c r="AS71" s="57"/>
      <c r="AT71" s="57"/>
      <c r="AU71" s="57">
        <v>0</v>
      </c>
      <c r="AV71" s="57"/>
      <c r="AW71" s="57"/>
      <c r="AX71" s="57"/>
      <c r="AY71" s="57"/>
      <c r="AZ71" s="57">
        <f>AP71+AU71</f>
        <v>10000</v>
      </c>
      <c r="BA71" s="57"/>
      <c r="BB71" s="57"/>
      <c r="BC71" s="57"/>
      <c r="BD71" s="57">
        <f>AP71-AA71</f>
        <v>0</v>
      </c>
      <c r="BE71" s="57"/>
      <c r="BF71" s="57"/>
      <c r="BG71" s="57"/>
      <c r="BH71" s="57"/>
      <c r="BI71" s="57">
        <f>AU71-AF71</f>
        <v>0</v>
      </c>
      <c r="BJ71" s="57"/>
      <c r="BK71" s="57"/>
      <c r="BL71" s="57"/>
      <c r="BM71" s="57"/>
      <c r="BN71" s="57">
        <f>BD71+BI71</f>
        <v>0</v>
      </c>
      <c r="BO71" s="57"/>
      <c r="BP71" s="57"/>
      <c r="BQ71" s="57"/>
    </row>
    <row r="72" spans="1:69" ht="25.5" customHeight="1" x14ac:dyDescent="0.2">
      <c r="A72" s="82">
        <v>28</v>
      </c>
      <c r="B72" s="82"/>
      <c r="C72" s="115" t="s">
        <v>112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7"/>
      <c r="AA72" s="57">
        <v>5000</v>
      </c>
      <c r="AB72" s="57"/>
      <c r="AC72" s="57"/>
      <c r="AD72" s="57"/>
      <c r="AE72" s="57"/>
      <c r="AF72" s="57">
        <v>0</v>
      </c>
      <c r="AG72" s="57"/>
      <c r="AH72" s="57"/>
      <c r="AI72" s="57"/>
      <c r="AJ72" s="57"/>
      <c r="AK72" s="57">
        <f>AA72+AF72</f>
        <v>5000</v>
      </c>
      <c r="AL72" s="57"/>
      <c r="AM72" s="57"/>
      <c r="AN72" s="57"/>
      <c r="AO72" s="57"/>
      <c r="AP72" s="57">
        <v>4580</v>
      </c>
      <c r="AQ72" s="57"/>
      <c r="AR72" s="57"/>
      <c r="AS72" s="57"/>
      <c r="AT72" s="57"/>
      <c r="AU72" s="57">
        <v>0</v>
      </c>
      <c r="AV72" s="57"/>
      <c r="AW72" s="57"/>
      <c r="AX72" s="57"/>
      <c r="AY72" s="57"/>
      <c r="AZ72" s="57">
        <f>AP72+AU72</f>
        <v>4580</v>
      </c>
      <c r="BA72" s="57"/>
      <c r="BB72" s="57"/>
      <c r="BC72" s="57"/>
      <c r="BD72" s="57">
        <f>AP72-AA72</f>
        <v>-420</v>
      </c>
      <c r="BE72" s="57"/>
      <c r="BF72" s="57"/>
      <c r="BG72" s="57"/>
      <c r="BH72" s="57"/>
      <c r="BI72" s="57">
        <f>AU72-AF72</f>
        <v>0</v>
      </c>
      <c r="BJ72" s="57"/>
      <c r="BK72" s="57"/>
      <c r="BL72" s="57"/>
      <c r="BM72" s="57"/>
      <c r="BN72" s="57">
        <f>BD72+BI72</f>
        <v>-420</v>
      </c>
      <c r="BO72" s="57"/>
      <c r="BP72" s="57"/>
      <c r="BQ72" s="57"/>
    </row>
    <row r="73" spans="1:69" ht="15" customHeight="1" x14ac:dyDescent="0.2">
      <c r="A73" s="82">
        <v>29</v>
      </c>
      <c r="B73" s="82"/>
      <c r="C73" s="115" t="s">
        <v>113</v>
      </c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7"/>
      <c r="AA73" s="57">
        <v>49000</v>
      </c>
      <c r="AB73" s="57"/>
      <c r="AC73" s="57"/>
      <c r="AD73" s="57"/>
      <c r="AE73" s="57"/>
      <c r="AF73" s="57">
        <v>0</v>
      </c>
      <c r="AG73" s="57"/>
      <c r="AH73" s="57"/>
      <c r="AI73" s="57"/>
      <c r="AJ73" s="57"/>
      <c r="AK73" s="57">
        <f>AA73+AF73</f>
        <v>49000</v>
      </c>
      <c r="AL73" s="57"/>
      <c r="AM73" s="57"/>
      <c r="AN73" s="57"/>
      <c r="AO73" s="57"/>
      <c r="AP73" s="57">
        <v>0</v>
      </c>
      <c r="AQ73" s="57"/>
      <c r="AR73" s="57"/>
      <c r="AS73" s="57"/>
      <c r="AT73" s="57"/>
      <c r="AU73" s="57">
        <v>0</v>
      </c>
      <c r="AV73" s="57"/>
      <c r="AW73" s="57"/>
      <c r="AX73" s="57"/>
      <c r="AY73" s="57"/>
      <c r="AZ73" s="57">
        <f>AP73+AU73</f>
        <v>0</v>
      </c>
      <c r="BA73" s="57"/>
      <c r="BB73" s="57"/>
      <c r="BC73" s="57"/>
      <c r="BD73" s="57">
        <f>AP73-AA73</f>
        <v>-49000</v>
      </c>
      <c r="BE73" s="57"/>
      <c r="BF73" s="57"/>
      <c r="BG73" s="57"/>
      <c r="BH73" s="57"/>
      <c r="BI73" s="57">
        <f>AU73-AF73</f>
        <v>0</v>
      </c>
      <c r="BJ73" s="57"/>
      <c r="BK73" s="57"/>
      <c r="BL73" s="57"/>
      <c r="BM73" s="57"/>
      <c r="BN73" s="57">
        <f>BD73+BI73</f>
        <v>-49000</v>
      </c>
      <c r="BO73" s="57"/>
      <c r="BP73" s="57"/>
      <c r="BQ73" s="57"/>
    </row>
    <row r="74" spans="1:69" ht="15" customHeight="1" x14ac:dyDescent="0.2">
      <c r="A74" s="82">
        <v>30</v>
      </c>
      <c r="B74" s="82"/>
      <c r="C74" s="115" t="s">
        <v>114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7"/>
      <c r="AA74" s="57">
        <v>98900</v>
      </c>
      <c r="AB74" s="57"/>
      <c r="AC74" s="57"/>
      <c r="AD74" s="57"/>
      <c r="AE74" s="57"/>
      <c r="AF74" s="57">
        <v>0</v>
      </c>
      <c r="AG74" s="57"/>
      <c r="AH74" s="57"/>
      <c r="AI74" s="57"/>
      <c r="AJ74" s="57"/>
      <c r="AK74" s="57">
        <f>AA74+AF74</f>
        <v>98900</v>
      </c>
      <c r="AL74" s="57"/>
      <c r="AM74" s="57"/>
      <c r="AN74" s="57"/>
      <c r="AO74" s="57"/>
      <c r="AP74" s="57">
        <v>0</v>
      </c>
      <c r="AQ74" s="57"/>
      <c r="AR74" s="57"/>
      <c r="AS74" s="57"/>
      <c r="AT74" s="57"/>
      <c r="AU74" s="57">
        <v>0</v>
      </c>
      <c r="AV74" s="57"/>
      <c r="AW74" s="57"/>
      <c r="AX74" s="57"/>
      <c r="AY74" s="57"/>
      <c r="AZ74" s="57">
        <f>AP74+AU74</f>
        <v>0</v>
      </c>
      <c r="BA74" s="57"/>
      <c r="BB74" s="57"/>
      <c r="BC74" s="57"/>
      <c r="BD74" s="57">
        <f>AP74-AA74</f>
        <v>-98900</v>
      </c>
      <c r="BE74" s="57"/>
      <c r="BF74" s="57"/>
      <c r="BG74" s="57"/>
      <c r="BH74" s="57"/>
      <c r="BI74" s="57">
        <f>AU74-AF74</f>
        <v>0</v>
      </c>
      <c r="BJ74" s="57"/>
      <c r="BK74" s="57"/>
      <c r="BL74" s="57"/>
      <c r="BM74" s="57"/>
      <c r="BN74" s="57">
        <f>BD74+BI74</f>
        <v>-98900</v>
      </c>
      <c r="BO74" s="57"/>
      <c r="BP74" s="57"/>
      <c r="BQ74" s="57"/>
    </row>
    <row r="75" spans="1:69" s="122" customFormat="1" ht="15" customHeight="1" x14ac:dyDescent="0.2">
      <c r="A75" s="118"/>
      <c r="B75" s="118"/>
      <c r="C75" s="119" t="s">
        <v>115</v>
      </c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1"/>
      <c r="AA75" s="83">
        <v>33743053</v>
      </c>
      <c r="AB75" s="83"/>
      <c r="AC75" s="83"/>
      <c r="AD75" s="83"/>
      <c r="AE75" s="83"/>
      <c r="AF75" s="83">
        <v>2520000</v>
      </c>
      <c r="AG75" s="83"/>
      <c r="AH75" s="83"/>
      <c r="AI75" s="83"/>
      <c r="AJ75" s="83"/>
      <c r="AK75" s="83">
        <f>AA75+AF75</f>
        <v>36263053</v>
      </c>
      <c r="AL75" s="83"/>
      <c r="AM75" s="83"/>
      <c r="AN75" s="83"/>
      <c r="AO75" s="83"/>
      <c r="AP75" s="83">
        <v>29829851.140000001</v>
      </c>
      <c r="AQ75" s="83"/>
      <c r="AR75" s="83"/>
      <c r="AS75" s="83"/>
      <c r="AT75" s="83"/>
      <c r="AU75" s="83">
        <v>2500000</v>
      </c>
      <c r="AV75" s="83"/>
      <c r="AW75" s="83"/>
      <c r="AX75" s="83"/>
      <c r="AY75" s="83"/>
      <c r="AZ75" s="83">
        <f>AP75+AU75</f>
        <v>32329851.140000001</v>
      </c>
      <c r="BA75" s="83"/>
      <c r="BB75" s="83"/>
      <c r="BC75" s="83"/>
      <c r="BD75" s="83">
        <f>AP75-AA75</f>
        <v>-3913201.8599999994</v>
      </c>
      <c r="BE75" s="83"/>
      <c r="BF75" s="83"/>
      <c r="BG75" s="83"/>
      <c r="BH75" s="83"/>
      <c r="BI75" s="83">
        <f>AU75-AF75</f>
        <v>-20000</v>
      </c>
      <c r="BJ75" s="83"/>
      <c r="BK75" s="83"/>
      <c r="BL75" s="83"/>
      <c r="BM75" s="83"/>
      <c r="BN75" s="83">
        <f>BD75+BI75</f>
        <v>-3933201.8599999994</v>
      </c>
      <c r="BO75" s="83"/>
      <c r="BP75" s="83"/>
      <c r="BQ75" s="83"/>
    </row>
    <row r="77" spans="1:69" ht="29.25" customHeight="1" x14ac:dyDescent="0.2">
      <c r="A77" s="41" t="s">
        <v>76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</row>
    <row r="78" spans="1:69" ht="9.75" customHeight="1" x14ac:dyDescent="0.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</row>
    <row r="79" spans="1:69" ht="15.75" customHeight="1" x14ac:dyDescent="0.2">
      <c r="A79" s="69" t="s">
        <v>3</v>
      </c>
      <c r="B79" s="69"/>
      <c r="C79" s="54" t="s">
        <v>60</v>
      </c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</row>
    <row r="80" spans="1:69" ht="15.75" x14ac:dyDescent="0.2">
      <c r="A80" s="69">
        <v>1</v>
      </c>
      <c r="B80" s="69"/>
      <c r="C80" s="102">
        <v>2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</row>
    <row r="81" spans="1:79" hidden="1" x14ac:dyDescent="0.2">
      <c r="A81" s="96" t="s">
        <v>13</v>
      </c>
      <c r="B81" s="97"/>
      <c r="C81" s="99" t="s">
        <v>14</v>
      </c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0"/>
      <c r="AR81" s="100"/>
      <c r="AS81" s="100"/>
      <c r="AT81" s="100"/>
      <c r="AU81" s="100"/>
      <c r="AV81" s="100"/>
      <c r="AW81" s="100"/>
      <c r="AX81" s="100"/>
      <c r="AY81" s="100"/>
      <c r="AZ81" s="100"/>
      <c r="BA81" s="100"/>
      <c r="BB81" s="100"/>
      <c r="BC81" s="100"/>
      <c r="BD81" s="100"/>
      <c r="BE81" s="100"/>
      <c r="BF81" s="100"/>
      <c r="BG81" s="100"/>
      <c r="BH81" s="100"/>
      <c r="BI81" s="100"/>
      <c r="BJ81" s="100"/>
      <c r="BK81" s="100"/>
      <c r="BL81" s="100"/>
      <c r="BM81" s="100"/>
      <c r="BN81" s="100"/>
      <c r="BO81" s="100"/>
      <c r="BP81" s="100"/>
      <c r="BQ81" s="101"/>
      <c r="CA81" s="1" t="s">
        <v>70</v>
      </c>
    </row>
    <row r="82" spans="1:79" ht="14.25" customHeight="1" x14ac:dyDescent="0.2">
      <c r="A82" s="96">
        <v>1</v>
      </c>
      <c r="B82" s="97"/>
      <c r="C82" s="155" t="s">
        <v>116</v>
      </c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4"/>
      <c r="CA82" s="1" t="s">
        <v>61</v>
      </c>
    </row>
    <row r="83" spans="1:79" ht="14.25" customHeight="1" x14ac:dyDescent="0.2">
      <c r="A83" s="96">
        <v>8</v>
      </c>
      <c r="B83" s="97"/>
      <c r="C83" s="155" t="s">
        <v>117</v>
      </c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4"/>
    </row>
    <row r="84" spans="1:79" ht="14.25" customHeight="1" x14ac:dyDescent="0.2">
      <c r="A84" s="96">
        <v>9</v>
      </c>
      <c r="B84" s="97"/>
      <c r="C84" s="155" t="s">
        <v>118</v>
      </c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4"/>
    </row>
    <row r="85" spans="1:79" ht="14.25" customHeight="1" x14ac:dyDescent="0.2">
      <c r="A85" s="96">
        <v>10</v>
      </c>
      <c r="B85" s="97"/>
      <c r="C85" s="155" t="s">
        <v>116</v>
      </c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4"/>
    </row>
    <row r="86" spans="1:79" ht="14.25" customHeight="1" x14ac:dyDescent="0.2">
      <c r="A86" s="96">
        <v>11</v>
      </c>
      <c r="B86" s="97"/>
      <c r="C86" s="155" t="s">
        <v>119</v>
      </c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4"/>
    </row>
    <row r="87" spans="1:79" ht="14.25" customHeight="1" x14ac:dyDescent="0.2">
      <c r="A87" s="96">
        <v>12</v>
      </c>
      <c r="B87" s="97"/>
      <c r="C87" s="155" t="s">
        <v>119</v>
      </c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4"/>
    </row>
    <row r="88" spans="1:79" ht="14.25" customHeight="1" x14ac:dyDescent="0.2">
      <c r="A88" s="96">
        <v>13</v>
      </c>
      <c r="B88" s="97"/>
      <c r="C88" s="155" t="s">
        <v>120</v>
      </c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4"/>
    </row>
    <row r="89" spans="1:79" ht="14.25" customHeight="1" x14ac:dyDescent="0.2">
      <c r="A89" s="96">
        <v>14</v>
      </c>
      <c r="B89" s="97"/>
      <c r="C89" s="155" t="s">
        <v>121</v>
      </c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4"/>
    </row>
    <row r="90" spans="1:79" ht="14.25" customHeight="1" x14ac:dyDescent="0.2">
      <c r="A90" s="96">
        <v>15</v>
      </c>
      <c r="B90" s="97"/>
      <c r="C90" s="155" t="s">
        <v>122</v>
      </c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4"/>
    </row>
    <row r="91" spans="1:79" ht="14.25" customHeight="1" x14ac:dyDescent="0.2">
      <c r="A91" s="96">
        <v>17</v>
      </c>
      <c r="B91" s="97"/>
      <c r="C91" s="155" t="s">
        <v>123</v>
      </c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4"/>
    </row>
    <row r="92" spans="1:79" ht="14.25" customHeight="1" x14ac:dyDescent="0.2">
      <c r="A92" s="96">
        <v>19</v>
      </c>
      <c r="B92" s="97"/>
      <c r="C92" s="155" t="s">
        <v>124</v>
      </c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4"/>
    </row>
    <row r="93" spans="1:79" ht="14.25" customHeight="1" x14ac:dyDescent="0.2">
      <c r="A93" s="96">
        <v>20</v>
      </c>
      <c r="B93" s="97"/>
      <c r="C93" s="155" t="s">
        <v>120</v>
      </c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3"/>
      <c r="BN93" s="113"/>
      <c r="BO93" s="113"/>
      <c r="BP93" s="113"/>
      <c r="BQ93" s="114"/>
    </row>
    <row r="94" spans="1:79" ht="14.25" customHeight="1" x14ac:dyDescent="0.2">
      <c r="A94" s="96">
        <v>21</v>
      </c>
      <c r="B94" s="97"/>
      <c r="C94" s="155" t="s">
        <v>125</v>
      </c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4"/>
    </row>
    <row r="95" spans="1:79" ht="14.25" customHeight="1" x14ac:dyDescent="0.2">
      <c r="A95" s="96">
        <v>22</v>
      </c>
      <c r="B95" s="97"/>
      <c r="C95" s="155" t="s">
        <v>126</v>
      </c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/>
      <c r="BN95" s="113"/>
      <c r="BO95" s="113"/>
      <c r="BP95" s="113"/>
      <c r="BQ95" s="114"/>
    </row>
    <row r="96" spans="1:79" ht="14.25" customHeight="1" x14ac:dyDescent="0.2">
      <c r="A96" s="96">
        <v>23</v>
      </c>
      <c r="B96" s="97"/>
      <c r="C96" s="155" t="s">
        <v>123</v>
      </c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4"/>
    </row>
    <row r="97" spans="1:79" ht="14.25" customHeight="1" x14ac:dyDescent="0.2">
      <c r="A97" s="96">
        <v>25</v>
      </c>
      <c r="B97" s="97"/>
      <c r="C97" s="155" t="s">
        <v>126</v>
      </c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4"/>
    </row>
    <row r="98" spans="1:79" ht="14.25" customHeight="1" x14ac:dyDescent="0.2">
      <c r="A98" s="96">
        <v>26</v>
      </c>
      <c r="B98" s="97"/>
      <c r="C98" s="155" t="s">
        <v>127</v>
      </c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4"/>
    </row>
    <row r="99" spans="1:79" ht="14.25" customHeight="1" x14ac:dyDescent="0.2">
      <c r="A99" s="96">
        <v>28</v>
      </c>
      <c r="B99" s="97"/>
      <c r="C99" s="155" t="s">
        <v>123</v>
      </c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4"/>
    </row>
    <row r="100" spans="1:79" ht="14.25" customHeight="1" x14ac:dyDescent="0.2">
      <c r="A100" s="96">
        <v>29</v>
      </c>
      <c r="B100" s="97"/>
      <c r="C100" s="155" t="s">
        <v>128</v>
      </c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4"/>
    </row>
    <row r="101" spans="1:79" ht="14.25" customHeight="1" x14ac:dyDescent="0.2">
      <c r="A101" s="96">
        <v>30</v>
      </c>
      <c r="B101" s="97"/>
      <c r="C101" s="155" t="s">
        <v>129</v>
      </c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4"/>
    </row>
    <row r="103" spans="1:79" ht="15.75" customHeight="1" x14ac:dyDescent="0.2">
      <c r="A103" s="41" t="s">
        <v>42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</row>
    <row r="104" spans="1:79" ht="15" customHeight="1" x14ac:dyDescent="0.2">
      <c r="A104" s="98" t="s">
        <v>284</v>
      </c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98"/>
      <c r="AY104" s="98"/>
      <c r="AZ104" s="98"/>
      <c r="BA104" s="98"/>
      <c r="BB104" s="98"/>
      <c r="BC104" s="98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</row>
    <row r="105" spans="1:79" ht="28.5" customHeight="1" x14ac:dyDescent="0.2">
      <c r="A105" s="51" t="s">
        <v>3</v>
      </c>
      <c r="B105" s="53"/>
      <c r="C105" s="54" t="s">
        <v>28</v>
      </c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 t="s">
        <v>25</v>
      </c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 t="s">
        <v>44</v>
      </c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 t="s">
        <v>0</v>
      </c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2"/>
      <c r="BP105" s="2"/>
      <c r="BQ105" s="2"/>
    </row>
    <row r="106" spans="1:79" ht="29.1" customHeight="1" x14ac:dyDescent="0.2">
      <c r="A106" s="103"/>
      <c r="B106" s="10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 t="s">
        <v>2</v>
      </c>
      <c r="T106" s="54"/>
      <c r="U106" s="54"/>
      <c r="V106" s="54"/>
      <c r="W106" s="54"/>
      <c r="X106" s="54" t="s">
        <v>1</v>
      </c>
      <c r="Y106" s="54"/>
      <c r="Z106" s="54"/>
      <c r="AA106" s="54"/>
      <c r="AB106" s="54"/>
      <c r="AC106" s="54" t="s">
        <v>26</v>
      </c>
      <c r="AD106" s="54"/>
      <c r="AE106" s="54"/>
      <c r="AF106" s="54"/>
      <c r="AG106" s="54"/>
      <c r="AH106" s="54"/>
      <c r="AI106" s="54" t="s">
        <v>2</v>
      </c>
      <c r="AJ106" s="54"/>
      <c r="AK106" s="54"/>
      <c r="AL106" s="54"/>
      <c r="AM106" s="54"/>
      <c r="AN106" s="54" t="s">
        <v>1</v>
      </c>
      <c r="AO106" s="54"/>
      <c r="AP106" s="54"/>
      <c r="AQ106" s="54"/>
      <c r="AR106" s="54"/>
      <c r="AS106" s="54" t="s">
        <v>26</v>
      </c>
      <c r="AT106" s="54"/>
      <c r="AU106" s="54"/>
      <c r="AV106" s="54"/>
      <c r="AW106" s="54"/>
      <c r="AX106" s="54"/>
      <c r="AY106" s="42" t="s">
        <v>2</v>
      </c>
      <c r="AZ106" s="55"/>
      <c r="BA106" s="55"/>
      <c r="BB106" s="55"/>
      <c r="BC106" s="56"/>
      <c r="BD106" s="42" t="s">
        <v>1</v>
      </c>
      <c r="BE106" s="55"/>
      <c r="BF106" s="55"/>
      <c r="BG106" s="55"/>
      <c r="BH106" s="56"/>
      <c r="BI106" s="54" t="s">
        <v>26</v>
      </c>
      <c r="BJ106" s="54"/>
      <c r="BK106" s="54"/>
      <c r="BL106" s="54"/>
      <c r="BM106" s="54"/>
      <c r="BN106" s="54"/>
      <c r="BO106" s="2"/>
      <c r="BP106" s="2"/>
      <c r="BQ106" s="2"/>
    </row>
    <row r="107" spans="1:79" ht="15.95" customHeight="1" x14ac:dyDescent="0.25">
      <c r="A107" s="54">
        <v>1</v>
      </c>
      <c r="B107" s="54"/>
      <c r="C107" s="54">
        <v>2</v>
      </c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>
        <v>3</v>
      </c>
      <c r="T107" s="54"/>
      <c r="U107" s="54"/>
      <c r="V107" s="54"/>
      <c r="W107" s="54"/>
      <c r="X107" s="54">
        <v>4</v>
      </c>
      <c r="Y107" s="54"/>
      <c r="Z107" s="54"/>
      <c r="AA107" s="54"/>
      <c r="AB107" s="54"/>
      <c r="AC107" s="54">
        <v>5</v>
      </c>
      <c r="AD107" s="54"/>
      <c r="AE107" s="54"/>
      <c r="AF107" s="54"/>
      <c r="AG107" s="54"/>
      <c r="AH107" s="54"/>
      <c r="AI107" s="54">
        <v>6</v>
      </c>
      <c r="AJ107" s="54"/>
      <c r="AK107" s="54"/>
      <c r="AL107" s="54"/>
      <c r="AM107" s="54"/>
      <c r="AN107" s="54">
        <v>7</v>
      </c>
      <c r="AO107" s="54"/>
      <c r="AP107" s="54"/>
      <c r="AQ107" s="54"/>
      <c r="AR107" s="54"/>
      <c r="AS107" s="54">
        <v>8</v>
      </c>
      <c r="AT107" s="54"/>
      <c r="AU107" s="54"/>
      <c r="AV107" s="54"/>
      <c r="AW107" s="54"/>
      <c r="AX107" s="54"/>
      <c r="AY107" s="54">
        <v>9</v>
      </c>
      <c r="AZ107" s="54"/>
      <c r="BA107" s="54"/>
      <c r="BB107" s="54"/>
      <c r="BC107" s="54"/>
      <c r="BD107" s="54">
        <v>10</v>
      </c>
      <c r="BE107" s="54"/>
      <c r="BF107" s="54"/>
      <c r="BG107" s="54"/>
      <c r="BH107" s="54"/>
      <c r="BI107" s="42">
        <v>11</v>
      </c>
      <c r="BJ107" s="55"/>
      <c r="BK107" s="55"/>
      <c r="BL107" s="55"/>
      <c r="BM107" s="55"/>
      <c r="BN107" s="56"/>
      <c r="BO107" s="6"/>
      <c r="BP107" s="6"/>
      <c r="BQ107" s="6"/>
    </row>
    <row r="108" spans="1:79" ht="18" hidden="1" customHeight="1" x14ac:dyDescent="0.2">
      <c r="A108" s="94" t="s">
        <v>13</v>
      </c>
      <c r="B108" s="94"/>
      <c r="C108" s="95" t="s">
        <v>14</v>
      </c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40" t="s">
        <v>10</v>
      </c>
      <c r="T108" s="40"/>
      <c r="U108" s="40"/>
      <c r="V108" s="40"/>
      <c r="W108" s="40"/>
      <c r="X108" s="40" t="s">
        <v>9</v>
      </c>
      <c r="Y108" s="40"/>
      <c r="Z108" s="40"/>
      <c r="AA108" s="40"/>
      <c r="AB108" s="40"/>
      <c r="AC108" s="78" t="s">
        <v>16</v>
      </c>
      <c r="AD108" s="106"/>
      <c r="AE108" s="106"/>
      <c r="AF108" s="106"/>
      <c r="AG108" s="106"/>
      <c r="AH108" s="106"/>
      <c r="AI108" s="40" t="s">
        <v>11</v>
      </c>
      <c r="AJ108" s="40"/>
      <c r="AK108" s="40"/>
      <c r="AL108" s="40"/>
      <c r="AM108" s="40"/>
      <c r="AN108" s="40" t="s">
        <v>12</v>
      </c>
      <c r="AO108" s="40"/>
      <c r="AP108" s="40"/>
      <c r="AQ108" s="40"/>
      <c r="AR108" s="40"/>
      <c r="AS108" s="78" t="s">
        <v>16</v>
      </c>
      <c r="AT108" s="106"/>
      <c r="AU108" s="106"/>
      <c r="AV108" s="106"/>
      <c r="AW108" s="106"/>
      <c r="AX108" s="106"/>
      <c r="AY108" s="107" t="s">
        <v>17</v>
      </c>
      <c r="AZ108" s="108"/>
      <c r="BA108" s="108"/>
      <c r="BB108" s="108"/>
      <c r="BC108" s="109"/>
      <c r="BD108" s="107" t="s">
        <v>17</v>
      </c>
      <c r="BE108" s="108"/>
      <c r="BF108" s="108"/>
      <c r="BG108" s="108"/>
      <c r="BH108" s="109"/>
      <c r="BI108" s="106" t="s">
        <v>16</v>
      </c>
      <c r="BJ108" s="106"/>
      <c r="BK108" s="106"/>
      <c r="BL108" s="106"/>
      <c r="BM108" s="106"/>
      <c r="BN108" s="106"/>
      <c r="BO108" s="7"/>
      <c r="BP108" s="7"/>
      <c r="BQ108" s="7"/>
      <c r="CA108" s="1" t="s">
        <v>21</v>
      </c>
    </row>
    <row r="109" spans="1:79" ht="38.25" customHeight="1" x14ac:dyDescent="0.2">
      <c r="A109" s="94">
        <v>1</v>
      </c>
      <c r="B109" s="94"/>
      <c r="C109" s="123" t="s">
        <v>130</v>
      </c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7"/>
      <c r="S109" s="110">
        <v>33623053</v>
      </c>
      <c r="T109" s="110"/>
      <c r="U109" s="110"/>
      <c r="V109" s="110"/>
      <c r="W109" s="110"/>
      <c r="X109" s="110">
        <v>2520000</v>
      </c>
      <c r="Y109" s="110"/>
      <c r="Z109" s="110"/>
      <c r="AA109" s="110"/>
      <c r="AB109" s="110"/>
      <c r="AC109" s="110">
        <f>S109+X109</f>
        <v>36143053</v>
      </c>
      <c r="AD109" s="110"/>
      <c r="AE109" s="110"/>
      <c r="AF109" s="110"/>
      <c r="AG109" s="110"/>
      <c r="AH109" s="110"/>
      <c r="AI109" s="110">
        <v>29709851.140000001</v>
      </c>
      <c r="AJ109" s="110"/>
      <c r="AK109" s="110"/>
      <c r="AL109" s="110"/>
      <c r="AM109" s="110"/>
      <c r="AN109" s="110">
        <v>2500000</v>
      </c>
      <c r="AO109" s="110"/>
      <c r="AP109" s="110"/>
      <c r="AQ109" s="110"/>
      <c r="AR109" s="110"/>
      <c r="AS109" s="110">
        <f>AI109+AN109</f>
        <v>32209851.140000001</v>
      </c>
      <c r="AT109" s="110"/>
      <c r="AU109" s="110"/>
      <c r="AV109" s="110"/>
      <c r="AW109" s="110"/>
      <c r="AX109" s="110"/>
      <c r="AY109" s="110">
        <f>AI109-S109</f>
        <v>-3913201.8599999994</v>
      </c>
      <c r="AZ109" s="110"/>
      <c r="BA109" s="110"/>
      <c r="BB109" s="110"/>
      <c r="BC109" s="110"/>
      <c r="BD109" s="124">
        <f>AN109-X109</f>
        <v>-20000</v>
      </c>
      <c r="BE109" s="124"/>
      <c r="BF109" s="124"/>
      <c r="BG109" s="124"/>
      <c r="BH109" s="124"/>
      <c r="BI109" s="124">
        <f>AY109+BD109</f>
        <v>-3933201.8599999994</v>
      </c>
      <c r="BJ109" s="124"/>
      <c r="BK109" s="124"/>
      <c r="BL109" s="124"/>
      <c r="BM109" s="124"/>
      <c r="BN109" s="124"/>
      <c r="BO109" s="8"/>
      <c r="BP109" s="8"/>
      <c r="BQ109" s="8"/>
      <c r="CA109" s="1" t="s">
        <v>22</v>
      </c>
    </row>
    <row r="110" spans="1:79" ht="38.25" customHeight="1" x14ac:dyDescent="0.2">
      <c r="A110" s="94">
        <v>2</v>
      </c>
      <c r="B110" s="94"/>
      <c r="C110" s="123" t="s">
        <v>131</v>
      </c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7"/>
      <c r="S110" s="110">
        <v>120000</v>
      </c>
      <c r="T110" s="110"/>
      <c r="U110" s="110"/>
      <c r="V110" s="110"/>
      <c r="W110" s="110"/>
      <c r="X110" s="110">
        <v>0</v>
      </c>
      <c r="Y110" s="110"/>
      <c r="Z110" s="110"/>
      <c r="AA110" s="110"/>
      <c r="AB110" s="110"/>
      <c r="AC110" s="110">
        <f>S110+X110</f>
        <v>120000</v>
      </c>
      <c r="AD110" s="110"/>
      <c r="AE110" s="110"/>
      <c r="AF110" s="110"/>
      <c r="AG110" s="110"/>
      <c r="AH110" s="110"/>
      <c r="AI110" s="110">
        <v>120000</v>
      </c>
      <c r="AJ110" s="110"/>
      <c r="AK110" s="110"/>
      <c r="AL110" s="110"/>
      <c r="AM110" s="110"/>
      <c r="AN110" s="110">
        <v>0</v>
      </c>
      <c r="AO110" s="110"/>
      <c r="AP110" s="110"/>
      <c r="AQ110" s="110"/>
      <c r="AR110" s="110"/>
      <c r="AS110" s="110">
        <f>AI110+AN110</f>
        <v>120000</v>
      </c>
      <c r="AT110" s="110"/>
      <c r="AU110" s="110"/>
      <c r="AV110" s="110"/>
      <c r="AW110" s="110"/>
      <c r="AX110" s="110"/>
      <c r="AY110" s="110">
        <f>AI110-S110</f>
        <v>0</v>
      </c>
      <c r="AZ110" s="110"/>
      <c r="BA110" s="110"/>
      <c r="BB110" s="110"/>
      <c r="BC110" s="110"/>
      <c r="BD110" s="124">
        <f>AN110-X110</f>
        <v>0</v>
      </c>
      <c r="BE110" s="124"/>
      <c r="BF110" s="124"/>
      <c r="BG110" s="124"/>
      <c r="BH110" s="124"/>
      <c r="BI110" s="124">
        <f>AY110+BD110</f>
        <v>0</v>
      </c>
      <c r="BJ110" s="124"/>
      <c r="BK110" s="124"/>
      <c r="BL110" s="124"/>
      <c r="BM110" s="124"/>
      <c r="BN110" s="124"/>
      <c r="BO110" s="8"/>
      <c r="BP110" s="8"/>
      <c r="BQ110" s="8"/>
    </row>
    <row r="111" spans="1:79" s="122" customFormat="1" ht="15" customHeight="1" x14ac:dyDescent="0.2">
      <c r="A111" s="125"/>
      <c r="B111" s="125"/>
      <c r="C111" s="126" t="s">
        <v>132</v>
      </c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1"/>
      <c r="S111" s="111">
        <v>33743053</v>
      </c>
      <c r="T111" s="111"/>
      <c r="U111" s="111"/>
      <c r="V111" s="111"/>
      <c r="W111" s="111"/>
      <c r="X111" s="111">
        <v>2520000</v>
      </c>
      <c r="Y111" s="111"/>
      <c r="Z111" s="111"/>
      <c r="AA111" s="111"/>
      <c r="AB111" s="111"/>
      <c r="AC111" s="111">
        <f>S111+X111</f>
        <v>36263053</v>
      </c>
      <c r="AD111" s="111"/>
      <c r="AE111" s="111"/>
      <c r="AF111" s="111"/>
      <c r="AG111" s="111"/>
      <c r="AH111" s="111"/>
      <c r="AI111" s="111">
        <v>29829851.140000001</v>
      </c>
      <c r="AJ111" s="111"/>
      <c r="AK111" s="111"/>
      <c r="AL111" s="111"/>
      <c r="AM111" s="111"/>
      <c r="AN111" s="111">
        <v>2500000</v>
      </c>
      <c r="AO111" s="111"/>
      <c r="AP111" s="111"/>
      <c r="AQ111" s="111"/>
      <c r="AR111" s="111"/>
      <c r="AS111" s="111">
        <f>AI111+AN111</f>
        <v>32329851.140000001</v>
      </c>
      <c r="AT111" s="111"/>
      <c r="AU111" s="111"/>
      <c r="AV111" s="111"/>
      <c r="AW111" s="111"/>
      <c r="AX111" s="111"/>
      <c r="AY111" s="111">
        <f>AI111-S111</f>
        <v>-3913201.8599999994</v>
      </c>
      <c r="AZ111" s="111"/>
      <c r="BA111" s="111"/>
      <c r="BB111" s="111"/>
      <c r="BC111" s="111"/>
      <c r="BD111" s="127">
        <f>AN111-X111</f>
        <v>-20000</v>
      </c>
      <c r="BE111" s="127"/>
      <c r="BF111" s="127"/>
      <c r="BG111" s="127"/>
      <c r="BH111" s="127"/>
      <c r="BI111" s="127">
        <f>AY111+BD111</f>
        <v>-3933201.8599999994</v>
      </c>
      <c r="BJ111" s="127"/>
      <c r="BK111" s="127"/>
      <c r="BL111" s="127"/>
      <c r="BM111" s="127"/>
      <c r="BN111" s="127"/>
      <c r="BO111" s="128"/>
      <c r="BP111" s="128"/>
      <c r="BQ111" s="128"/>
    </row>
    <row r="113" spans="1:79" ht="15.75" customHeight="1" x14ac:dyDescent="0.2">
      <c r="A113" s="41" t="s">
        <v>43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</row>
    <row r="114" spans="1:79" ht="15.75" customHeight="1" x14ac:dyDescent="0.2">
      <c r="A114" s="41" t="s">
        <v>62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</row>
    <row r="115" spans="1:79" ht="8.25" customHeight="1" x14ac:dyDescent="0.2"/>
    <row r="116" spans="1:79" ht="45" customHeight="1" x14ac:dyDescent="0.2">
      <c r="A116" s="51" t="s">
        <v>3</v>
      </c>
      <c r="B116" s="53"/>
      <c r="C116" s="51" t="s">
        <v>6</v>
      </c>
      <c r="D116" s="52"/>
      <c r="E116" s="52"/>
      <c r="F116" s="52"/>
      <c r="G116" s="52"/>
      <c r="H116" s="52"/>
      <c r="I116" s="53"/>
      <c r="J116" s="51" t="s">
        <v>5</v>
      </c>
      <c r="K116" s="52"/>
      <c r="L116" s="52"/>
      <c r="M116" s="52"/>
      <c r="N116" s="53"/>
      <c r="O116" s="51" t="s">
        <v>4</v>
      </c>
      <c r="P116" s="52"/>
      <c r="Q116" s="52"/>
      <c r="R116" s="52"/>
      <c r="S116" s="52"/>
      <c r="T116" s="52"/>
      <c r="U116" s="52"/>
      <c r="V116" s="52"/>
      <c r="W116" s="52"/>
      <c r="X116" s="53"/>
      <c r="Y116" s="54" t="s">
        <v>25</v>
      </c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 t="s">
        <v>45</v>
      </c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75" t="s">
        <v>0</v>
      </c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10"/>
      <c r="BS116" s="10"/>
      <c r="BT116" s="10"/>
      <c r="BU116" s="10"/>
      <c r="BV116" s="10"/>
      <c r="BW116" s="10"/>
      <c r="BX116" s="10"/>
      <c r="BY116" s="10"/>
      <c r="BZ116" s="9"/>
    </row>
    <row r="117" spans="1:79" ht="32.25" customHeight="1" x14ac:dyDescent="0.2">
      <c r="A117" s="103"/>
      <c r="B117" s="104"/>
      <c r="C117" s="103"/>
      <c r="D117" s="105"/>
      <c r="E117" s="105"/>
      <c r="F117" s="105"/>
      <c r="G117" s="105"/>
      <c r="H117" s="105"/>
      <c r="I117" s="104"/>
      <c r="J117" s="103"/>
      <c r="K117" s="105"/>
      <c r="L117" s="105"/>
      <c r="M117" s="105"/>
      <c r="N117" s="104"/>
      <c r="O117" s="103"/>
      <c r="P117" s="105"/>
      <c r="Q117" s="105"/>
      <c r="R117" s="105"/>
      <c r="S117" s="105"/>
      <c r="T117" s="105"/>
      <c r="U117" s="105"/>
      <c r="V117" s="105"/>
      <c r="W117" s="105"/>
      <c r="X117" s="104"/>
      <c r="Y117" s="42" t="s">
        <v>2</v>
      </c>
      <c r="Z117" s="55"/>
      <c r="AA117" s="55"/>
      <c r="AB117" s="55"/>
      <c r="AC117" s="56"/>
      <c r="AD117" s="42" t="s">
        <v>1</v>
      </c>
      <c r="AE117" s="55"/>
      <c r="AF117" s="55"/>
      <c r="AG117" s="55"/>
      <c r="AH117" s="56"/>
      <c r="AI117" s="54" t="s">
        <v>26</v>
      </c>
      <c r="AJ117" s="54"/>
      <c r="AK117" s="54"/>
      <c r="AL117" s="54"/>
      <c r="AM117" s="54"/>
      <c r="AN117" s="54" t="s">
        <v>2</v>
      </c>
      <c r="AO117" s="54"/>
      <c r="AP117" s="54"/>
      <c r="AQ117" s="54"/>
      <c r="AR117" s="54"/>
      <c r="AS117" s="54" t="s">
        <v>1</v>
      </c>
      <c r="AT117" s="54"/>
      <c r="AU117" s="54"/>
      <c r="AV117" s="54"/>
      <c r="AW117" s="54"/>
      <c r="AX117" s="54" t="s">
        <v>26</v>
      </c>
      <c r="AY117" s="54"/>
      <c r="AZ117" s="54"/>
      <c r="BA117" s="54"/>
      <c r="BB117" s="54"/>
      <c r="BC117" s="54" t="s">
        <v>2</v>
      </c>
      <c r="BD117" s="54"/>
      <c r="BE117" s="54"/>
      <c r="BF117" s="54"/>
      <c r="BG117" s="54"/>
      <c r="BH117" s="54" t="s">
        <v>1</v>
      </c>
      <c r="BI117" s="54"/>
      <c r="BJ117" s="54"/>
      <c r="BK117" s="54"/>
      <c r="BL117" s="54"/>
      <c r="BM117" s="54" t="s">
        <v>26</v>
      </c>
      <c r="BN117" s="54"/>
      <c r="BO117" s="54"/>
      <c r="BP117" s="54"/>
      <c r="BQ117" s="54"/>
      <c r="BR117" s="2"/>
      <c r="BS117" s="2"/>
      <c r="BT117" s="2"/>
      <c r="BU117" s="2"/>
      <c r="BV117" s="2"/>
      <c r="BW117" s="2"/>
      <c r="BX117" s="2"/>
      <c r="BY117" s="2"/>
      <c r="BZ117" s="9"/>
    </row>
    <row r="118" spans="1:79" ht="15.95" customHeight="1" x14ac:dyDescent="0.2">
      <c r="A118" s="54">
        <v>1</v>
      </c>
      <c r="B118" s="54"/>
      <c r="C118" s="54">
        <v>2</v>
      </c>
      <c r="D118" s="54"/>
      <c r="E118" s="54"/>
      <c r="F118" s="54"/>
      <c r="G118" s="54"/>
      <c r="H118" s="54"/>
      <c r="I118" s="54"/>
      <c r="J118" s="54">
        <v>3</v>
      </c>
      <c r="K118" s="54"/>
      <c r="L118" s="54"/>
      <c r="M118" s="54"/>
      <c r="N118" s="54"/>
      <c r="O118" s="54">
        <v>4</v>
      </c>
      <c r="P118" s="54"/>
      <c r="Q118" s="54"/>
      <c r="R118" s="54"/>
      <c r="S118" s="54"/>
      <c r="T118" s="54"/>
      <c r="U118" s="54"/>
      <c r="V118" s="54"/>
      <c r="W118" s="54"/>
      <c r="X118" s="54"/>
      <c r="Y118" s="54">
        <v>5</v>
      </c>
      <c r="Z118" s="54"/>
      <c r="AA118" s="54"/>
      <c r="AB118" s="54"/>
      <c r="AC118" s="54"/>
      <c r="AD118" s="54">
        <v>6</v>
      </c>
      <c r="AE118" s="54"/>
      <c r="AF118" s="54"/>
      <c r="AG118" s="54"/>
      <c r="AH118" s="54"/>
      <c r="AI118" s="54">
        <v>7</v>
      </c>
      <c r="AJ118" s="54"/>
      <c r="AK118" s="54"/>
      <c r="AL118" s="54"/>
      <c r="AM118" s="54"/>
      <c r="AN118" s="42">
        <v>8</v>
      </c>
      <c r="AO118" s="55"/>
      <c r="AP118" s="55"/>
      <c r="AQ118" s="55"/>
      <c r="AR118" s="56"/>
      <c r="AS118" s="42">
        <v>9</v>
      </c>
      <c r="AT118" s="55"/>
      <c r="AU118" s="55"/>
      <c r="AV118" s="55"/>
      <c r="AW118" s="56"/>
      <c r="AX118" s="42">
        <v>10</v>
      </c>
      <c r="AY118" s="55"/>
      <c r="AZ118" s="55"/>
      <c r="BA118" s="55"/>
      <c r="BB118" s="56"/>
      <c r="BC118" s="42">
        <v>11</v>
      </c>
      <c r="BD118" s="55"/>
      <c r="BE118" s="55"/>
      <c r="BF118" s="55"/>
      <c r="BG118" s="56"/>
      <c r="BH118" s="42">
        <v>12</v>
      </c>
      <c r="BI118" s="55"/>
      <c r="BJ118" s="55"/>
      <c r="BK118" s="55"/>
      <c r="BL118" s="56"/>
      <c r="BM118" s="42">
        <v>13</v>
      </c>
      <c r="BN118" s="55"/>
      <c r="BO118" s="55"/>
      <c r="BP118" s="55"/>
      <c r="BQ118" s="56"/>
      <c r="BR118" s="2"/>
      <c r="BS118" s="2"/>
      <c r="BT118" s="2"/>
      <c r="BU118" s="2"/>
      <c r="BV118" s="2"/>
      <c r="BW118" s="2"/>
      <c r="BX118" s="2"/>
      <c r="BY118" s="2"/>
      <c r="BZ118" s="9"/>
    </row>
    <row r="119" spans="1:79" ht="12.75" hidden="1" customHeight="1" x14ac:dyDescent="0.2">
      <c r="A119" s="94" t="s">
        <v>36</v>
      </c>
      <c r="B119" s="94"/>
      <c r="C119" s="66" t="s">
        <v>14</v>
      </c>
      <c r="D119" s="67"/>
      <c r="E119" s="67"/>
      <c r="F119" s="67"/>
      <c r="G119" s="67"/>
      <c r="H119" s="67"/>
      <c r="I119" s="68"/>
      <c r="J119" s="94" t="s">
        <v>15</v>
      </c>
      <c r="K119" s="94"/>
      <c r="L119" s="94"/>
      <c r="M119" s="94"/>
      <c r="N119" s="94"/>
      <c r="O119" s="95" t="s">
        <v>37</v>
      </c>
      <c r="P119" s="95"/>
      <c r="Q119" s="95"/>
      <c r="R119" s="95"/>
      <c r="S119" s="95"/>
      <c r="T119" s="95"/>
      <c r="U119" s="95"/>
      <c r="V119" s="95"/>
      <c r="W119" s="95"/>
      <c r="X119" s="66"/>
      <c r="Y119" s="40" t="s">
        <v>10</v>
      </c>
      <c r="Z119" s="40"/>
      <c r="AA119" s="40"/>
      <c r="AB119" s="40"/>
      <c r="AC119" s="40"/>
      <c r="AD119" s="40" t="s">
        <v>29</v>
      </c>
      <c r="AE119" s="40"/>
      <c r="AF119" s="40"/>
      <c r="AG119" s="40"/>
      <c r="AH119" s="40"/>
      <c r="AI119" s="40" t="s">
        <v>78</v>
      </c>
      <c r="AJ119" s="40"/>
      <c r="AK119" s="40"/>
      <c r="AL119" s="40"/>
      <c r="AM119" s="40"/>
      <c r="AN119" s="40" t="s">
        <v>30</v>
      </c>
      <c r="AO119" s="40"/>
      <c r="AP119" s="40"/>
      <c r="AQ119" s="40"/>
      <c r="AR119" s="40"/>
      <c r="AS119" s="40" t="s">
        <v>11</v>
      </c>
      <c r="AT119" s="40"/>
      <c r="AU119" s="40"/>
      <c r="AV119" s="40"/>
      <c r="AW119" s="40"/>
      <c r="AX119" s="40" t="s">
        <v>79</v>
      </c>
      <c r="AY119" s="40"/>
      <c r="AZ119" s="40"/>
      <c r="BA119" s="40"/>
      <c r="BB119" s="40"/>
      <c r="BC119" s="40" t="s">
        <v>32</v>
      </c>
      <c r="BD119" s="40"/>
      <c r="BE119" s="40"/>
      <c r="BF119" s="40"/>
      <c r="BG119" s="40"/>
      <c r="BH119" s="40" t="s">
        <v>32</v>
      </c>
      <c r="BI119" s="40"/>
      <c r="BJ119" s="40"/>
      <c r="BK119" s="40"/>
      <c r="BL119" s="40"/>
      <c r="BM119" s="81" t="s">
        <v>16</v>
      </c>
      <c r="BN119" s="81"/>
      <c r="BO119" s="81"/>
      <c r="BP119" s="81"/>
      <c r="BQ119" s="81"/>
      <c r="BR119" s="12"/>
      <c r="BS119" s="12"/>
      <c r="BT119" s="9"/>
      <c r="BU119" s="9"/>
      <c r="BV119" s="9"/>
      <c r="BW119" s="9"/>
      <c r="BX119" s="9"/>
      <c r="BY119" s="9"/>
      <c r="BZ119" s="9"/>
      <c r="CA119" s="1" t="s">
        <v>23</v>
      </c>
    </row>
    <row r="120" spans="1:79" s="122" customFormat="1" ht="15.75" x14ac:dyDescent="0.2">
      <c r="A120" s="125">
        <v>0</v>
      </c>
      <c r="B120" s="125"/>
      <c r="C120" s="129" t="s">
        <v>133</v>
      </c>
      <c r="D120" s="129"/>
      <c r="E120" s="129"/>
      <c r="F120" s="129"/>
      <c r="G120" s="129"/>
      <c r="H120" s="129"/>
      <c r="I120" s="129"/>
      <c r="J120" s="129" t="s">
        <v>134</v>
      </c>
      <c r="K120" s="129"/>
      <c r="L120" s="129"/>
      <c r="M120" s="129"/>
      <c r="N120" s="129"/>
      <c r="O120" s="129" t="s">
        <v>134</v>
      </c>
      <c r="P120" s="129"/>
      <c r="Q120" s="129"/>
      <c r="R120" s="129"/>
      <c r="S120" s="129"/>
      <c r="T120" s="129"/>
      <c r="U120" s="129"/>
      <c r="V120" s="129"/>
      <c r="W120" s="129"/>
      <c r="X120" s="129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30"/>
      <c r="BS120" s="130"/>
      <c r="BT120" s="130"/>
      <c r="BU120" s="130"/>
      <c r="BV120" s="130"/>
      <c r="BW120" s="130"/>
      <c r="BX120" s="130"/>
      <c r="BY120" s="130"/>
      <c r="BZ120" s="131"/>
      <c r="CA120" s="122" t="s">
        <v>24</v>
      </c>
    </row>
    <row r="121" spans="1:79" ht="63.75" customHeight="1" x14ac:dyDescent="0.2">
      <c r="A121" s="94">
        <v>1</v>
      </c>
      <c r="B121" s="94"/>
      <c r="C121" s="133" t="s">
        <v>135</v>
      </c>
      <c r="D121" s="116"/>
      <c r="E121" s="116"/>
      <c r="F121" s="116"/>
      <c r="G121" s="116"/>
      <c r="H121" s="116"/>
      <c r="I121" s="117"/>
      <c r="J121" s="134" t="s">
        <v>136</v>
      </c>
      <c r="K121" s="134"/>
      <c r="L121" s="134"/>
      <c r="M121" s="134"/>
      <c r="N121" s="134"/>
      <c r="O121" s="133" t="s">
        <v>137</v>
      </c>
      <c r="P121" s="116"/>
      <c r="Q121" s="116"/>
      <c r="R121" s="116"/>
      <c r="S121" s="116"/>
      <c r="T121" s="116"/>
      <c r="U121" s="116"/>
      <c r="V121" s="116"/>
      <c r="W121" s="116"/>
      <c r="X121" s="117"/>
      <c r="Y121" s="110">
        <v>17099097</v>
      </c>
      <c r="Z121" s="110"/>
      <c r="AA121" s="110"/>
      <c r="AB121" s="110"/>
      <c r="AC121" s="110"/>
      <c r="AD121" s="110">
        <v>0</v>
      </c>
      <c r="AE121" s="110"/>
      <c r="AF121" s="110"/>
      <c r="AG121" s="110"/>
      <c r="AH121" s="110"/>
      <c r="AI121" s="110">
        <v>17099097</v>
      </c>
      <c r="AJ121" s="110"/>
      <c r="AK121" s="110"/>
      <c r="AL121" s="110"/>
      <c r="AM121" s="110"/>
      <c r="AN121" s="110">
        <v>16851515.530000001</v>
      </c>
      <c r="AO121" s="110"/>
      <c r="AP121" s="110"/>
      <c r="AQ121" s="110"/>
      <c r="AR121" s="110"/>
      <c r="AS121" s="110">
        <v>0</v>
      </c>
      <c r="AT121" s="110"/>
      <c r="AU121" s="110"/>
      <c r="AV121" s="110"/>
      <c r="AW121" s="110"/>
      <c r="AX121" s="110">
        <v>16851515.530000001</v>
      </c>
      <c r="AY121" s="110"/>
      <c r="AZ121" s="110"/>
      <c r="BA121" s="110"/>
      <c r="BB121" s="110"/>
      <c r="BC121" s="110">
        <f>AN121-Y121</f>
        <v>-247581.46999999881</v>
      </c>
      <c r="BD121" s="110"/>
      <c r="BE121" s="110"/>
      <c r="BF121" s="110"/>
      <c r="BG121" s="110"/>
      <c r="BH121" s="110">
        <f>AS121-AD121</f>
        <v>0</v>
      </c>
      <c r="BI121" s="110"/>
      <c r="BJ121" s="110"/>
      <c r="BK121" s="110"/>
      <c r="BL121" s="110"/>
      <c r="BM121" s="110">
        <v>-247581.46999999881</v>
      </c>
      <c r="BN121" s="110"/>
      <c r="BO121" s="110"/>
      <c r="BP121" s="110"/>
      <c r="BQ121" s="110"/>
      <c r="BR121" s="11"/>
      <c r="BS121" s="11"/>
      <c r="BT121" s="11"/>
      <c r="BU121" s="11"/>
      <c r="BV121" s="11"/>
      <c r="BW121" s="11"/>
      <c r="BX121" s="11"/>
      <c r="BY121" s="11"/>
      <c r="BZ121" s="9"/>
    </row>
    <row r="122" spans="1:79" ht="51" customHeight="1" x14ac:dyDescent="0.2">
      <c r="A122" s="94">
        <v>2</v>
      </c>
      <c r="B122" s="94"/>
      <c r="C122" s="133" t="s">
        <v>138</v>
      </c>
      <c r="D122" s="116"/>
      <c r="E122" s="116"/>
      <c r="F122" s="116"/>
      <c r="G122" s="116"/>
      <c r="H122" s="116"/>
      <c r="I122" s="117"/>
      <c r="J122" s="134" t="s">
        <v>136</v>
      </c>
      <c r="K122" s="134"/>
      <c r="L122" s="134"/>
      <c r="M122" s="134"/>
      <c r="N122" s="134"/>
      <c r="O122" s="133" t="s">
        <v>139</v>
      </c>
      <c r="P122" s="116"/>
      <c r="Q122" s="116"/>
      <c r="R122" s="116"/>
      <c r="S122" s="116"/>
      <c r="T122" s="116"/>
      <c r="U122" s="116"/>
      <c r="V122" s="116"/>
      <c r="W122" s="116"/>
      <c r="X122" s="117"/>
      <c r="Y122" s="110">
        <v>1720000</v>
      </c>
      <c r="Z122" s="110"/>
      <c r="AA122" s="110"/>
      <c r="AB122" s="110"/>
      <c r="AC122" s="110"/>
      <c r="AD122" s="110">
        <v>0</v>
      </c>
      <c r="AE122" s="110"/>
      <c r="AF122" s="110"/>
      <c r="AG122" s="110"/>
      <c r="AH122" s="110"/>
      <c r="AI122" s="110">
        <v>1720000</v>
      </c>
      <c r="AJ122" s="110"/>
      <c r="AK122" s="110"/>
      <c r="AL122" s="110"/>
      <c r="AM122" s="110"/>
      <c r="AN122" s="110">
        <v>1712025.96</v>
      </c>
      <c r="AO122" s="110"/>
      <c r="AP122" s="110"/>
      <c r="AQ122" s="110"/>
      <c r="AR122" s="110"/>
      <c r="AS122" s="110">
        <v>0</v>
      </c>
      <c r="AT122" s="110"/>
      <c r="AU122" s="110"/>
      <c r="AV122" s="110"/>
      <c r="AW122" s="110"/>
      <c r="AX122" s="110">
        <v>1712025.96</v>
      </c>
      <c r="AY122" s="110"/>
      <c r="AZ122" s="110"/>
      <c r="BA122" s="110"/>
      <c r="BB122" s="110"/>
      <c r="BC122" s="110">
        <f>AN122-Y122</f>
        <v>-7974.0400000000373</v>
      </c>
      <c r="BD122" s="110"/>
      <c r="BE122" s="110"/>
      <c r="BF122" s="110"/>
      <c r="BG122" s="110"/>
      <c r="BH122" s="110">
        <f>AS122-AD122</f>
        <v>0</v>
      </c>
      <c r="BI122" s="110"/>
      <c r="BJ122" s="110"/>
      <c r="BK122" s="110"/>
      <c r="BL122" s="110"/>
      <c r="BM122" s="110">
        <v>-7974.0400000000373</v>
      </c>
      <c r="BN122" s="110"/>
      <c r="BO122" s="110"/>
      <c r="BP122" s="110"/>
      <c r="BQ122" s="110"/>
      <c r="BR122" s="11"/>
      <c r="BS122" s="11"/>
      <c r="BT122" s="11"/>
      <c r="BU122" s="11"/>
      <c r="BV122" s="11"/>
      <c r="BW122" s="11"/>
      <c r="BX122" s="11"/>
      <c r="BY122" s="11"/>
      <c r="BZ122" s="9"/>
    </row>
    <row r="123" spans="1:79" ht="63.75" customHeight="1" x14ac:dyDescent="0.2">
      <c r="A123" s="94">
        <v>3</v>
      </c>
      <c r="B123" s="94"/>
      <c r="C123" s="133" t="s">
        <v>140</v>
      </c>
      <c r="D123" s="116"/>
      <c r="E123" s="116"/>
      <c r="F123" s="116"/>
      <c r="G123" s="116"/>
      <c r="H123" s="116"/>
      <c r="I123" s="117"/>
      <c r="J123" s="134" t="s">
        <v>136</v>
      </c>
      <c r="K123" s="134"/>
      <c r="L123" s="134"/>
      <c r="M123" s="134"/>
      <c r="N123" s="134"/>
      <c r="O123" s="133" t="s">
        <v>139</v>
      </c>
      <c r="P123" s="116"/>
      <c r="Q123" s="116"/>
      <c r="R123" s="116"/>
      <c r="S123" s="116"/>
      <c r="T123" s="116"/>
      <c r="U123" s="116"/>
      <c r="V123" s="116"/>
      <c r="W123" s="116"/>
      <c r="X123" s="117"/>
      <c r="Y123" s="110">
        <v>986792</v>
      </c>
      <c r="Z123" s="110"/>
      <c r="AA123" s="110"/>
      <c r="AB123" s="110"/>
      <c r="AC123" s="110"/>
      <c r="AD123" s="110">
        <v>0</v>
      </c>
      <c r="AE123" s="110"/>
      <c r="AF123" s="110"/>
      <c r="AG123" s="110"/>
      <c r="AH123" s="110"/>
      <c r="AI123" s="110">
        <v>986792</v>
      </c>
      <c r="AJ123" s="110"/>
      <c r="AK123" s="110"/>
      <c r="AL123" s="110"/>
      <c r="AM123" s="110"/>
      <c r="AN123" s="110">
        <v>979112.3</v>
      </c>
      <c r="AO123" s="110"/>
      <c r="AP123" s="110"/>
      <c r="AQ123" s="110"/>
      <c r="AR123" s="110"/>
      <c r="AS123" s="110">
        <v>0</v>
      </c>
      <c r="AT123" s="110"/>
      <c r="AU123" s="110"/>
      <c r="AV123" s="110"/>
      <c r="AW123" s="110"/>
      <c r="AX123" s="110">
        <v>979112.3</v>
      </c>
      <c r="AY123" s="110"/>
      <c r="AZ123" s="110"/>
      <c r="BA123" s="110"/>
      <c r="BB123" s="110"/>
      <c r="BC123" s="110">
        <f>AN123-Y123</f>
        <v>-7679.6999999999534</v>
      </c>
      <c r="BD123" s="110"/>
      <c r="BE123" s="110"/>
      <c r="BF123" s="110"/>
      <c r="BG123" s="110"/>
      <c r="BH123" s="110">
        <f>AS123-AD123</f>
        <v>0</v>
      </c>
      <c r="BI123" s="110"/>
      <c r="BJ123" s="110"/>
      <c r="BK123" s="110"/>
      <c r="BL123" s="110"/>
      <c r="BM123" s="110">
        <v>-7679.6999999999534</v>
      </c>
      <c r="BN123" s="110"/>
      <c r="BO123" s="110"/>
      <c r="BP123" s="110"/>
      <c r="BQ123" s="110"/>
      <c r="BR123" s="11"/>
      <c r="BS123" s="11"/>
      <c r="BT123" s="11"/>
      <c r="BU123" s="11"/>
      <c r="BV123" s="11"/>
      <c r="BW123" s="11"/>
      <c r="BX123" s="11"/>
      <c r="BY123" s="11"/>
      <c r="BZ123" s="9"/>
    </row>
    <row r="124" spans="1:79" ht="38.25" customHeight="1" x14ac:dyDescent="0.2">
      <c r="A124" s="94">
        <v>3</v>
      </c>
      <c r="B124" s="94"/>
      <c r="C124" s="133" t="s">
        <v>141</v>
      </c>
      <c r="D124" s="116"/>
      <c r="E124" s="116"/>
      <c r="F124" s="116"/>
      <c r="G124" s="116"/>
      <c r="H124" s="116"/>
      <c r="I124" s="117"/>
      <c r="J124" s="134" t="s">
        <v>136</v>
      </c>
      <c r="K124" s="134"/>
      <c r="L124" s="134"/>
      <c r="M124" s="134"/>
      <c r="N124" s="134"/>
      <c r="O124" s="133" t="s">
        <v>139</v>
      </c>
      <c r="P124" s="116"/>
      <c r="Q124" s="116"/>
      <c r="R124" s="116"/>
      <c r="S124" s="116"/>
      <c r="T124" s="116"/>
      <c r="U124" s="116"/>
      <c r="V124" s="116"/>
      <c r="W124" s="116"/>
      <c r="X124" s="117"/>
      <c r="Y124" s="110">
        <v>217868</v>
      </c>
      <c r="Z124" s="110"/>
      <c r="AA124" s="110"/>
      <c r="AB124" s="110"/>
      <c r="AC124" s="110"/>
      <c r="AD124" s="110">
        <v>0</v>
      </c>
      <c r="AE124" s="110"/>
      <c r="AF124" s="110"/>
      <c r="AG124" s="110"/>
      <c r="AH124" s="110"/>
      <c r="AI124" s="110">
        <v>217868</v>
      </c>
      <c r="AJ124" s="110"/>
      <c r="AK124" s="110"/>
      <c r="AL124" s="110"/>
      <c r="AM124" s="110"/>
      <c r="AN124" s="110">
        <v>217618</v>
      </c>
      <c r="AO124" s="110"/>
      <c r="AP124" s="110"/>
      <c r="AQ124" s="110"/>
      <c r="AR124" s="110"/>
      <c r="AS124" s="110">
        <v>0</v>
      </c>
      <c r="AT124" s="110"/>
      <c r="AU124" s="110"/>
      <c r="AV124" s="110"/>
      <c r="AW124" s="110"/>
      <c r="AX124" s="110">
        <v>217618</v>
      </c>
      <c r="AY124" s="110"/>
      <c r="AZ124" s="110"/>
      <c r="BA124" s="110"/>
      <c r="BB124" s="110"/>
      <c r="BC124" s="110">
        <f>AN124-Y124</f>
        <v>-250</v>
      </c>
      <c r="BD124" s="110"/>
      <c r="BE124" s="110"/>
      <c r="BF124" s="110"/>
      <c r="BG124" s="110"/>
      <c r="BH124" s="110">
        <f>AS124-AD124</f>
        <v>0</v>
      </c>
      <c r="BI124" s="110"/>
      <c r="BJ124" s="110"/>
      <c r="BK124" s="110"/>
      <c r="BL124" s="110"/>
      <c r="BM124" s="110">
        <v>-250</v>
      </c>
      <c r="BN124" s="110"/>
      <c r="BO124" s="110"/>
      <c r="BP124" s="110"/>
      <c r="BQ124" s="110"/>
      <c r="BR124" s="11"/>
      <c r="BS124" s="11"/>
      <c r="BT124" s="11"/>
      <c r="BU124" s="11"/>
      <c r="BV124" s="11"/>
      <c r="BW124" s="11"/>
      <c r="BX124" s="11"/>
      <c r="BY124" s="11"/>
      <c r="BZ124" s="9"/>
    </row>
    <row r="125" spans="1:79" ht="63.75" customHeight="1" x14ac:dyDescent="0.2">
      <c r="A125" s="94">
        <v>4</v>
      </c>
      <c r="B125" s="94"/>
      <c r="C125" s="133" t="s">
        <v>142</v>
      </c>
      <c r="D125" s="116"/>
      <c r="E125" s="116"/>
      <c r="F125" s="116"/>
      <c r="G125" s="116"/>
      <c r="H125" s="116"/>
      <c r="I125" s="117"/>
      <c r="J125" s="134" t="s">
        <v>136</v>
      </c>
      <c r="K125" s="134"/>
      <c r="L125" s="134"/>
      <c r="M125" s="134"/>
      <c r="N125" s="134"/>
      <c r="O125" s="133" t="s">
        <v>139</v>
      </c>
      <c r="P125" s="116"/>
      <c r="Q125" s="116"/>
      <c r="R125" s="116"/>
      <c r="S125" s="116"/>
      <c r="T125" s="116"/>
      <c r="U125" s="116"/>
      <c r="V125" s="116"/>
      <c r="W125" s="116"/>
      <c r="X125" s="117"/>
      <c r="Y125" s="110">
        <v>1658640</v>
      </c>
      <c r="Z125" s="110"/>
      <c r="AA125" s="110"/>
      <c r="AB125" s="110"/>
      <c r="AC125" s="110"/>
      <c r="AD125" s="110">
        <v>0</v>
      </c>
      <c r="AE125" s="110"/>
      <c r="AF125" s="110"/>
      <c r="AG125" s="110"/>
      <c r="AH125" s="110"/>
      <c r="AI125" s="110">
        <v>1658640</v>
      </c>
      <c r="AJ125" s="110"/>
      <c r="AK125" s="110"/>
      <c r="AL125" s="110"/>
      <c r="AM125" s="110"/>
      <c r="AN125" s="110">
        <v>1658566.36</v>
      </c>
      <c r="AO125" s="110"/>
      <c r="AP125" s="110"/>
      <c r="AQ125" s="110"/>
      <c r="AR125" s="110"/>
      <c r="AS125" s="110">
        <v>0</v>
      </c>
      <c r="AT125" s="110"/>
      <c r="AU125" s="110"/>
      <c r="AV125" s="110"/>
      <c r="AW125" s="110"/>
      <c r="AX125" s="110">
        <v>1658566.36</v>
      </c>
      <c r="AY125" s="110"/>
      <c r="AZ125" s="110"/>
      <c r="BA125" s="110"/>
      <c r="BB125" s="110"/>
      <c r="BC125" s="110">
        <f>AN125-Y125</f>
        <v>-73.639999999897555</v>
      </c>
      <c r="BD125" s="110"/>
      <c r="BE125" s="110"/>
      <c r="BF125" s="110"/>
      <c r="BG125" s="110"/>
      <c r="BH125" s="110">
        <f>AS125-AD125</f>
        <v>0</v>
      </c>
      <c r="BI125" s="110"/>
      <c r="BJ125" s="110"/>
      <c r="BK125" s="110"/>
      <c r="BL125" s="110"/>
      <c r="BM125" s="110">
        <v>-73.639999999897555</v>
      </c>
      <c r="BN125" s="110"/>
      <c r="BO125" s="110"/>
      <c r="BP125" s="110"/>
      <c r="BQ125" s="110"/>
      <c r="BR125" s="11"/>
      <c r="BS125" s="11"/>
      <c r="BT125" s="11"/>
      <c r="BU125" s="11"/>
      <c r="BV125" s="11"/>
      <c r="BW125" s="11"/>
      <c r="BX125" s="11"/>
      <c r="BY125" s="11"/>
      <c r="BZ125" s="9"/>
    </row>
    <row r="126" spans="1:79" ht="38.25" customHeight="1" x14ac:dyDescent="0.2">
      <c r="A126" s="94">
        <v>5</v>
      </c>
      <c r="B126" s="94"/>
      <c r="C126" s="133" t="s">
        <v>143</v>
      </c>
      <c r="D126" s="116"/>
      <c r="E126" s="116"/>
      <c r="F126" s="116"/>
      <c r="G126" s="116"/>
      <c r="H126" s="116"/>
      <c r="I126" s="117"/>
      <c r="J126" s="134" t="s">
        <v>136</v>
      </c>
      <c r="K126" s="134"/>
      <c r="L126" s="134"/>
      <c r="M126" s="134"/>
      <c r="N126" s="134"/>
      <c r="O126" s="133" t="s">
        <v>139</v>
      </c>
      <c r="P126" s="116"/>
      <c r="Q126" s="116"/>
      <c r="R126" s="116"/>
      <c r="S126" s="116"/>
      <c r="T126" s="116"/>
      <c r="U126" s="116"/>
      <c r="V126" s="116"/>
      <c r="W126" s="116"/>
      <c r="X126" s="117"/>
      <c r="Y126" s="110">
        <v>2937792</v>
      </c>
      <c r="Z126" s="110"/>
      <c r="AA126" s="110"/>
      <c r="AB126" s="110"/>
      <c r="AC126" s="110"/>
      <c r="AD126" s="110">
        <v>0</v>
      </c>
      <c r="AE126" s="110"/>
      <c r="AF126" s="110"/>
      <c r="AG126" s="110"/>
      <c r="AH126" s="110"/>
      <c r="AI126" s="110">
        <v>2937792</v>
      </c>
      <c r="AJ126" s="110"/>
      <c r="AK126" s="110"/>
      <c r="AL126" s="110"/>
      <c r="AM126" s="110"/>
      <c r="AN126" s="110">
        <v>2919861.82</v>
      </c>
      <c r="AO126" s="110"/>
      <c r="AP126" s="110"/>
      <c r="AQ126" s="110"/>
      <c r="AR126" s="110"/>
      <c r="AS126" s="110">
        <v>0</v>
      </c>
      <c r="AT126" s="110"/>
      <c r="AU126" s="110"/>
      <c r="AV126" s="110"/>
      <c r="AW126" s="110"/>
      <c r="AX126" s="110">
        <v>2919861.82</v>
      </c>
      <c r="AY126" s="110"/>
      <c r="AZ126" s="110"/>
      <c r="BA126" s="110"/>
      <c r="BB126" s="110"/>
      <c r="BC126" s="110">
        <f>AN126-Y126</f>
        <v>-17930.180000000168</v>
      </c>
      <c r="BD126" s="110"/>
      <c r="BE126" s="110"/>
      <c r="BF126" s="110"/>
      <c r="BG126" s="110"/>
      <c r="BH126" s="110">
        <f>AS126-AD126</f>
        <v>0</v>
      </c>
      <c r="BI126" s="110"/>
      <c r="BJ126" s="110"/>
      <c r="BK126" s="110"/>
      <c r="BL126" s="110"/>
      <c r="BM126" s="110">
        <v>-17930.180000000168</v>
      </c>
      <c r="BN126" s="110"/>
      <c r="BO126" s="110"/>
      <c r="BP126" s="110"/>
      <c r="BQ126" s="110"/>
      <c r="BR126" s="11"/>
      <c r="BS126" s="11"/>
      <c r="BT126" s="11"/>
      <c r="BU126" s="11"/>
      <c r="BV126" s="11"/>
      <c r="BW126" s="11"/>
      <c r="BX126" s="11"/>
      <c r="BY126" s="11"/>
      <c r="BZ126" s="9"/>
    </row>
    <row r="127" spans="1:79" ht="51" customHeight="1" x14ac:dyDescent="0.2">
      <c r="A127" s="94">
        <v>6</v>
      </c>
      <c r="B127" s="94"/>
      <c r="C127" s="133" t="s">
        <v>144</v>
      </c>
      <c r="D127" s="116"/>
      <c r="E127" s="116"/>
      <c r="F127" s="116"/>
      <c r="G127" s="116"/>
      <c r="H127" s="116"/>
      <c r="I127" s="117"/>
      <c r="J127" s="134" t="s">
        <v>136</v>
      </c>
      <c r="K127" s="134"/>
      <c r="L127" s="134"/>
      <c r="M127" s="134"/>
      <c r="N127" s="134"/>
      <c r="O127" s="133" t="s">
        <v>145</v>
      </c>
      <c r="P127" s="116"/>
      <c r="Q127" s="116"/>
      <c r="R127" s="116"/>
      <c r="S127" s="116"/>
      <c r="T127" s="116"/>
      <c r="U127" s="116"/>
      <c r="V127" s="116"/>
      <c r="W127" s="116"/>
      <c r="X127" s="117"/>
      <c r="Y127" s="110">
        <v>862440</v>
      </c>
      <c r="Z127" s="110"/>
      <c r="AA127" s="110"/>
      <c r="AB127" s="110"/>
      <c r="AC127" s="110"/>
      <c r="AD127" s="110">
        <v>0</v>
      </c>
      <c r="AE127" s="110"/>
      <c r="AF127" s="110"/>
      <c r="AG127" s="110"/>
      <c r="AH127" s="110"/>
      <c r="AI127" s="110">
        <v>862440</v>
      </c>
      <c r="AJ127" s="110"/>
      <c r="AK127" s="110"/>
      <c r="AL127" s="110"/>
      <c r="AM127" s="110"/>
      <c r="AN127" s="110">
        <v>862440</v>
      </c>
      <c r="AO127" s="110"/>
      <c r="AP127" s="110"/>
      <c r="AQ127" s="110"/>
      <c r="AR127" s="110"/>
      <c r="AS127" s="110">
        <v>0</v>
      </c>
      <c r="AT127" s="110"/>
      <c r="AU127" s="110"/>
      <c r="AV127" s="110"/>
      <c r="AW127" s="110"/>
      <c r="AX127" s="110">
        <v>862440</v>
      </c>
      <c r="AY127" s="110"/>
      <c r="AZ127" s="110"/>
      <c r="BA127" s="110"/>
      <c r="BB127" s="110"/>
      <c r="BC127" s="110">
        <f>AN127-Y127</f>
        <v>0</v>
      </c>
      <c r="BD127" s="110"/>
      <c r="BE127" s="110"/>
      <c r="BF127" s="110"/>
      <c r="BG127" s="110"/>
      <c r="BH127" s="110">
        <f>AS127-AD127</f>
        <v>0</v>
      </c>
      <c r="BI127" s="110"/>
      <c r="BJ127" s="110"/>
      <c r="BK127" s="110"/>
      <c r="BL127" s="110"/>
      <c r="BM127" s="110">
        <v>0</v>
      </c>
      <c r="BN127" s="110"/>
      <c r="BO127" s="110"/>
      <c r="BP127" s="110"/>
      <c r="BQ127" s="110"/>
      <c r="BR127" s="11"/>
      <c r="BS127" s="11"/>
      <c r="BT127" s="11"/>
      <c r="BU127" s="11"/>
      <c r="BV127" s="11"/>
      <c r="BW127" s="11"/>
      <c r="BX127" s="11"/>
      <c r="BY127" s="11"/>
      <c r="BZ127" s="9"/>
    </row>
    <row r="128" spans="1:79" ht="51" customHeight="1" x14ac:dyDescent="0.2">
      <c r="A128" s="94">
        <v>7</v>
      </c>
      <c r="B128" s="94"/>
      <c r="C128" s="133" t="s">
        <v>146</v>
      </c>
      <c r="D128" s="116"/>
      <c r="E128" s="116"/>
      <c r="F128" s="116"/>
      <c r="G128" s="116"/>
      <c r="H128" s="116"/>
      <c r="I128" s="117"/>
      <c r="J128" s="134" t="s">
        <v>136</v>
      </c>
      <c r="K128" s="134"/>
      <c r="L128" s="134"/>
      <c r="M128" s="134"/>
      <c r="N128" s="134"/>
      <c r="O128" s="133" t="s">
        <v>139</v>
      </c>
      <c r="P128" s="116"/>
      <c r="Q128" s="116"/>
      <c r="R128" s="116"/>
      <c r="S128" s="116"/>
      <c r="T128" s="116"/>
      <c r="U128" s="116"/>
      <c r="V128" s="116"/>
      <c r="W128" s="116"/>
      <c r="X128" s="117"/>
      <c r="Y128" s="110">
        <v>5025670</v>
      </c>
      <c r="Z128" s="110"/>
      <c r="AA128" s="110"/>
      <c r="AB128" s="110"/>
      <c r="AC128" s="110"/>
      <c r="AD128" s="110">
        <v>0</v>
      </c>
      <c r="AE128" s="110"/>
      <c r="AF128" s="110"/>
      <c r="AG128" s="110"/>
      <c r="AH128" s="110"/>
      <c r="AI128" s="110">
        <v>5025670</v>
      </c>
      <c r="AJ128" s="110"/>
      <c r="AK128" s="110"/>
      <c r="AL128" s="110"/>
      <c r="AM128" s="110"/>
      <c r="AN128" s="110">
        <v>4111353.77</v>
      </c>
      <c r="AO128" s="110"/>
      <c r="AP128" s="110"/>
      <c r="AQ128" s="110"/>
      <c r="AR128" s="110"/>
      <c r="AS128" s="110">
        <v>0</v>
      </c>
      <c r="AT128" s="110"/>
      <c r="AU128" s="110"/>
      <c r="AV128" s="110"/>
      <c r="AW128" s="110"/>
      <c r="AX128" s="110">
        <v>4111353.77</v>
      </c>
      <c r="AY128" s="110"/>
      <c r="AZ128" s="110"/>
      <c r="BA128" s="110"/>
      <c r="BB128" s="110"/>
      <c r="BC128" s="110">
        <f>AN128-Y128</f>
        <v>-914316.23</v>
      </c>
      <c r="BD128" s="110"/>
      <c r="BE128" s="110"/>
      <c r="BF128" s="110"/>
      <c r="BG128" s="110"/>
      <c r="BH128" s="110">
        <f>AS128-AD128</f>
        <v>0</v>
      </c>
      <c r="BI128" s="110"/>
      <c r="BJ128" s="110"/>
      <c r="BK128" s="110"/>
      <c r="BL128" s="110"/>
      <c r="BM128" s="110">
        <v>-914316.23</v>
      </c>
      <c r="BN128" s="110"/>
      <c r="BO128" s="110"/>
      <c r="BP128" s="110"/>
      <c r="BQ128" s="110"/>
      <c r="BR128" s="11"/>
      <c r="BS128" s="11"/>
      <c r="BT128" s="11"/>
      <c r="BU128" s="11"/>
      <c r="BV128" s="11"/>
      <c r="BW128" s="11"/>
      <c r="BX128" s="11"/>
      <c r="BY128" s="11"/>
      <c r="BZ128" s="9"/>
    </row>
    <row r="129" spans="1:78" ht="38.25" customHeight="1" x14ac:dyDescent="0.2">
      <c r="A129" s="94">
        <v>8</v>
      </c>
      <c r="B129" s="94"/>
      <c r="C129" s="133" t="s">
        <v>147</v>
      </c>
      <c r="D129" s="116"/>
      <c r="E129" s="116"/>
      <c r="F129" s="116"/>
      <c r="G129" s="116"/>
      <c r="H129" s="116"/>
      <c r="I129" s="117"/>
      <c r="J129" s="134" t="s">
        <v>136</v>
      </c>
      <c r="K129" s="134"/>
      <c r="L129" s="134"/>
      <c r="M129" s="134"/>
      <c r="N129" s="134"/>
      <c r="O129" s="133" t="s">
        <v>148</v>
      </c>
      <c r="P129" s="116"/>
      <c r="Q129" s="116"/>
      <c r="R129" s="116"/>
      <c r="S129" s="116"/>
      <c r="T129" s="116"/>
      <c r="U129" s="116"/>
      <c r="V129" s="116"/>
      <c r="W129" s="116"/>
      <c r="X129" s="117"/>
      <c r="Y129" s="110">
        <v>120000</v>
      </c>
      <c r="Z129" s="110"/>
      <c r="AA129" s="110"/>
      <c r="AB129" s="110"/>
      <c r="AC129" s="110"/>
      <c r="AD129" s="110">
        <v>0</v>
      </c>
      <c r="AE129" s="110"/>
      <c r="AF129" s="110"/>
      <c r="AG129" s="110"/>
      <c r="AH129" s="110"/>
      <c r="AI129" s="110">
        <v>120000</v>
      </c>
      <c r="AJ129" s="110"/>
      <c r="AK129" s="110"/>
      <c r="AL129" s="110"/>
      <c r="AM129" s="110"/>
      <c r="AN129" s="110">
        <v>120000</v>
      </c>
      <c r="AO129" s="110"/>
      <c r="AP129" s="110"/>
      <c r="AQ129" s="110"/>
      <c r="AR129" s="110"/>
      <c r="AS129" s="110">
        <v>0</v>
      </c>
      <c r="AT129" s="110"/>
      <c r="AU129" s="110"/>
      <c r="AV129" s="110"/>
      <c r="AW129" s="110"/>
      <c r="AX129" s="110">
        <v>120000</v>
      </c>
      <c r="AY129" s="110"/>
      <c r="AZ129" s="110"/>
      <c r="BA129" s="110"/>
      <c r="BB129" s="110"/>
      <c r="BC129" s="110">
        <f>AN129-Y129</f>
        <v>0</v>
      </c>
      <c r="BD129" s="110"/>
      <c r="BE129" s="110"/>
      <c r="BF129" s="110"/>
      <c r="BG129" s="110"/>
      <c r="BH129" s="110">
        <f>AS129-AD129</f>
        <v>0</v>
      </c>
      <c r="BI129" s="110"/>
      <c r="BJ129" s="110"/>
      <c r="BK129" s="110"/>
      <c r="BL129" s="110"/>
      <c r="BM129" s="110">
        <v>0</v>
      </c>
      <c r="BN129" s="110"/>
      <c r="BO129" s="110"/>
      <c r="BP129" s="110"/>
      <c r="BQ129" s="110"/>
      <c r="BR129" s="11"/>
      <c r="BS129" s="11"/>
      <c r="BT129" s="11"/>
      <c r="BU129" s="11"/>
      <c r="BV129" s="11"/>
      <c r="BW129" s="11"/>
      <c r="BX129" s="11"/>
      <c r="BY129" s="11"/>
      <c r="BZ129" s="9"/>
    </row>
    <row r="130" spans="1:78" ht="38.25" customHeight="1" x14ac:dyDescent="0.2">
      <c r="A130" s="94">
        <v>9</v>
      </c>
      <c r="B130" s="94"/>
      <c r="C130" s="133" t="s">
        <v>149</v>
      </c>
      <c r="D130" s="116"/>
      <c r="E130" s="116"/>
      <c r="F130" s="116"/>
      <c r="G130" s="116"/>
      <c r="H130" s="116"/>
      <c r="I130" s="117"/>
      <c r="J130" s="134" t="s">
        <v>136</v>
      </c>
      <c r="K130" s="134"/>
      <c r="L130" s="134"/>
      <c r="M130" s="134"/>
      <c r="N130" s="134"/>
      <c r="O130" s="133" t="s">
        <v>145</v>
      </c>
      <c r="P130" s="116"/>
      <c r="Q130" s="116"/>
      <c r="R130" s="116"/>
      <c r="S130" s="116"/>
      <c r="T130" s="116"/>
      <c r="U130" s="116"/>
      <c r="V130" s="116"/>
      <c r="W130" s="116"/>
      <c r="X130" s="117"/>
      <c r="Y130" s="110">
        <v>235854</v>
      </c>
      <c r="Z130" s="110"/>
      <c r="AA130" s="110"/>
      <c r="AB130" s="110"/>
      <c r="AC130" s="110"/>
      <c r="AD130" s="110">
        <v>0</v>
      </c>
      <c r="AE130" s="110"/>
      <c r="AF130" s="110"/>
      <c r="AG130" s="110"/>
      <c r="AH130" s="110"/>
      <c r="AI130" s="110">
        <v>235854</v>
      </c>
      <c r="AJ130" s="110"/>
      <c r="AK130" s="110"/>
      <c r="AL130" s="110"/>
      <c r="AM130" s="110"/>
      <c r="AN130" s="110">
        <v>235809</v>
      </c>
      <c r="AO130" s="110"/>
      <c r="AP130" s="110"/>
      <c r="AQ130" s="110"/>
      <c r="AR130" s="110"/>
      <c r="AS130" s="110">
        <v>0</v>
      </c>
      <c r="AT130" s="110"/>
      <c r="AU130" s="110"/>
      <c r="AV130" s="110"/>
      <c r="AW130" s="110"/>
      <c r="AX130" s="110">
        <v>235809</v>
      </c>
      <c r="AY130" s="110"/>
      <c r="AZ130" s="110"/>
      <c r="BA130" s="110"/>
      <c r="BB130" s="110"/>
      <c r="BC130" s="110">
        <f>AN130-Y130</f>
        <v>-45</v>
      </c>
      <c r="BD130" s="110"/>
      <c r="BE130" s="110"/>
      <c r="BF130" s="110"/>
      <c r="BG130" s="110"/>
      <c r="BH130" s="110">
        <f>AS130-AD130</f>
        <v>0</v>
      </c>
      <c r="BI130" s="110"/>
      <c r="BJ130" s="110"/>
      <c r="BK130" s="110"/>
      <c r="BL130" s="110"/>
      <c r="BM130" s="110">
        <v>-45</v>
      </c>
      <c r="BN130" s="110"/>
      <c r="BO130" s="110"/>
      <c r="BP130" s="110"/>
      <c r="BQ130" s="110"/>
      <c r="BR130" s="11"/>
      <c r="BS130" s="11"/>
      <c r="BT130" s="11"/>
      <c r="BU130" s="11"/>
      <c r="BV130" s="11"/>
      <c r="BW130" s="11"/>
      <c r="BX130" s="11"/>
      <c r="BY130" s="11"/>
      <c r="BZ130" s="9"/>
    </row>
    <row r="131" spans="1:78" ht="63.75" customHeight="1" x14ac:dyDescent="0.2">
      <c r="A131" s="94">
        <v>10</v>
      </c>
      <c r="B131" s="94"/>
      <c r="C131" s="133" t="s">
        <v>150</v>
      </c>
      <c r="D131" s="116"/>
      <c r="E131" s="116"/>
      <c r="F131" s="116"/>
      <c r="G131" s="116"/>
      <c r="H131" s="116"/>
      <c r="I131" s="117"/>
      <c r="J131" s="134" t="s">
        <v>136</v>
      </c>
      <c r="K131" s="134"/>
      <c r="L131" s="134"/>
      <c r="M131" s="134"/>
      <c r="N131" s="134"/>
      <c r="O131" s="133" t="s">
        <v>145</v>
      </c>
      <c r="P131" s="116"/>
      <c r="Q131" s="116"/>
      <c r="R131" s="116"/>
      <c r="S131" s="116"/>
      <c r="T131" s="116"/>
      <c r="U131" s="116"/>
      <c r="V131" s="116"/>
      <c r="W131" s="116"/>
      <c r="X131" s="117"/>
      <c r="Y131" s="110">
        <v>49000</v>
      </c>
      <c r="Z131" s="110"/>
      <c r="AA131" s="110"/>
      <c r="AB131" s="110"/>
      <c r="AC131" s="110"/>
      <c r="AD131" s="110">
        <v>0</v>
      </c>
      <c r="AE131" s="110"/>
      <c r="AF131" s="110"/>
      <c r="AG131" s="110"/>
      <c r="AH131" s="110"/>
      <c r="AI131" s="110">
        <v>49000</v>
      </c>
      <c r="AJ131" s="110"/>
      <c r="AK131" s="110"/>
      <c r="AL131" s="110"/>
      <c r="AM131" s="110"/>
      <c r="AN131" s="110">
        <v>49000</v>
      </c>
      <c r="AO131" s="110"/>
      <c r="AP131" s="110"/>
      <c r="AQ131" s="110"/>
      <c r="AR131" s="110"/>
      <c r="AS131" s="110">
        <v>0</v>
      </c>
      <c r="AT131" s="110"/>
      <c r="AU131" s="110"/>
      <c r="AV131" s="110"/>
      <c r="AW131" s="110"/>
      <c r="AX131" s="110">
        <v>49000</v>
      </c>
      <c r="AY131" s="110"/>
      <c r="AZ131" s="110"/>
      <c r="BA131" s="110"/>
      <c r="BB131" s="110"/>
      <c r="BC131" s="110">
        <f>AN131-Y131</f>
        <v>0</v>
      </c>
      <c r="BD131" s="110"/>
      <c r="BE131" s="110"/>
      <c r="BF131" s="110"/>
      <c r="BG131" s="110"/>
      <c r="BH131" s="110">
        <f>AS131-AD131</f>
        <v>0</v>
      </c>
      <c r="BI131" s="110"/>
      <c r="BJ131" s="110"/>
      <c r="BK131" s="110"/>
      <c r="BL131" s="110"/>
      <c r="BM131" s="110">
        <v>0</v>
      </c>
      <c r="BN131" s="110"/>
      <c r="BO131" s="110"/>
      <c r="BP131" s="110"/>
      <c r="BQ131" s="110"/>
      <c r="BR131" s="11"/>
      <c r="BS131" s="11"/>
      <c r="BT131" s="11"/>
      <c r="BU131" s="11"/>
      <c r="BV131" s="11"/>
      <c r="BW131" s="11"/>
      <c r="BX131" s="11"/>
      <c r="BY131" s="11"/>
      <c r="BZ131" s="9"/>
    </row>
    <row r="132" spans="1:78" ht="51" customHeight="1" x14ac:dyDescent="0.2">
      <c r="A132" s="94">
        <v>11</v>
      </c>
      <c r="B132" s="94"/>
      <c r="C132" s="133" t="s">
        <v>151</v>
      </c>
      <c r="D132" s="116"/>
      <c r="E132" s="116"/>
      <c r="F132" s="116"/>
      <c r="G132" s="116"/>
      <c r="H132" s="116"/>
      <c r="I132" s="117"/>
      <c r="J132" s="134" t="s">
        <v>136</v>
      </c>
      <c r="K132" s="134"/>
      <c r="L132" s="134"/>
      <c r="M132" s="134"/>
      <c r="N132" s="134"/>
      <c r="O132" s="133" t="s">
        <v>145</v>
      </c>
      <c r="P132" s="116"/>
      <c r="Q132" s="116"/>
      <c r="R132" s="116"/>
      <c r="S132" s="116"/>
      <c r="T132" s="116"/>
      <c r="U132" s="116"/>
      <c r="V132" s="116"/>
      <c r="W132" s="116"/>
      <c r="X132" s="117"/>
      <c r="Y132" s="110">
        <v>40000</v>
      </c>
      <c r="Z132" s="110"/>
      <c r="AA132" s="110"/>
      <c r="AB132" s="110"/>
      <c r="AC132" s="110"/>
      <c r="AD132" s="110">
        <v>0</v>
      </c>
      <c r="AE132" s="110"/>
      <c r="AF132" s="110"/>
      <c r="AG132" s="110"/>
      <c r="AH132" s="110"/>
      <c r="AI132" s="110">
        <v>40000</v>
      </c>
      <c r="AJ132" s="110"/>
      <c r="AK132" s="110"/>
      <c r="AL132" s="110"/>
      <c r="AM132" s="110"/>
      <c r="AN132" s="110">
        <v>0</v>
      </c>
      <c r="AO132" s="110"/>
      <c r="AP132" s="110"/>
      <c r="AQ132" s="110"/>
      <c r="AR132" s="110"/>
      <c r="AS132" s="110">
        <v>0</v>
      </c>
      <c r="AT132" s="110"/>
      <c r="AU132" s="110"/>
      <c r="AV132" s="110"/>
      <c r="AW132" s="110"/>
      <c r="AX132" s="110">
        <v>0</v>
      </c>
      <c r="AY132" s="110"/>
      <c r="AZ132" s="110"/>
      <c r="BA132" s="110"/>
      <c r="BB132" s="110"/>
      <c r="BC132" s="110">
        <f>AN132-Y132</f>
        <v>-40000</v>
      </c>
      <c r="BD132" s="110"/>
      <c r="BE132" s="110"/>
      <c r="BF132" s="110"/>
      <c r="BG132" s="110"/>
      <c r="BH132" s="110">
        <f>AS132-AD132</f>
        <v>0</v>
      </c>
      <c r="BI132" s="110"/>
      <c r="BJ132" s="110"/>
      <c r="BK132" s="110"/>
      <c r="BL132" s="110"/>
      <c r="BM132" s="110">
        <v>-40000</v>
      </c>
      <c r="BN132" s="110"/>
      <c r="BO132" s="110"/>
      <c r="BP132" s="110"/>
      <c r="BQ132" s="110"/>
      <c r="BR132" s="11"/>
      <c r="BS132" s="11"/>
      <c r="BT132" s="11"/>
      <c r="BU132" s="11"/>
      <c r="BV132" s="11"/>
      <c r="BW132" s="11"/>
      <c r="BX132" s="11"/>
      <c r="BY132" s="11"/>
      <c r="BZ132" s="9"/>
    </row>
    <row r="133" spans="1:78" ht="38.25" customHeight="1" x14ac:dyDescent="0.2">
      <c r="A133" s="94">
        <v>12</v>
      </c>
      <c r="B133" s="94"/>
      <c r="C133" s="133" t="s">
        <v>152</v>
      </c>
      <c r="D133" s="116"/>
      <c r="E133" s="116"/>
      <c r="F133" s="116"/>
      <c r="G133" s="116"/>
      <c r="H133" s="116"/>
      <c r="I133" s="117"/>
      <c r="J133" s="134" t="s">
        <v>136</v>
      </c>
      <c r="K133" s="134"/>
      <c r="L133" s="134"/>
      <c r="M133" s="134"/>
      <c r="N133" s="134"/>
      <c r="O133" s="133" t="s">
        <v>145</v>
      </c>
      <c r="P133" s="116"/>
      <c r="Q133" s="116"/>
      <c r="R133" s="116"/>
      <c r="S133" s="116"/>
      <c r="T133" s="116"/>
      <c r="U133" s="116"/>
      <c r="V133" s="116"/>
      <c r="W133" s="116"/>
      <c r="X133" s="117"/>
      <c r="Y133" s="110">
        <v>2480000</v>
      </c>
      <c r="Z133" s="110"/>
      <c r="AA133" s="110"/>
      <c r="AB133" s="110"/>
      <c r="AC133" s="110"/>
      <c r="AD133" s="110">
        <v>0</v>
      </c>
      <c r="AE133" s="110"/>
      <c r="AF133" s="110"/>
      <c r="AG133" s="110"/>
      <c r="AH133" s="110"/>
      <c r="AI133" s="110">
        <v>2480000</v>
      </c>
      <c r="AJ133" s="110"/>
      <c r="AK133" s="110"/>
      <c r="AL133" s="110"/>
      <c r="AM133" s="110"/>
      <c r="AN133" s="110">
        <v>0</v>
      </c>
      <c r="AO133" s="110"/>
      <c r="AP133" s="110"/>
      <c r="AQ133" s="110"/>
      <c r="AR133" s="110"/>
      <c r="AS133" s="110">
        <v>0</v>
      </c>
      <c r="AT133" s="110"/>
      <c r="AU133" s="110"/>
      <c r="AV133" s="110"/>
      <c r="AW133" s="110"/>
      <c r="AX133" s="110">
        <v>0</v>
      </c>
      <c r="AY133" s="110"/>
      <c r="AZ133" s="110"/>
      <c r="BA133" s="110"/>
      <c r="BB133" s="110"/>
      <c r="BC133" s="110">
        <f>AN133-Y133</f>
        <v>-2480000</v>
      </c>
      <c r="BD133" s="110"/>
      <c r="BE133" s="110"/>
      <c r="BF133" s="110"/>
      <c r="BG133" s="110"/>
      <c r="BH133" s="110">
        <f>AS133-AD133</f>
        <v>0</v>
      </c>
      <c r="BI133" s="110"/>
      <c r="BJ133" s="110"/>
      <c r="BK133" s="110"/>
      <c r="BL133" s="110"/>
      <c r="BM133" s="110">
        <v>-2480000</v>
      </c>
      <c r="BN133" s="110"/>
      <c r="BO133" s="110"/>
      <c r="BP133" s="110"/>
      <c r="BQ133" s="110"/>
      <c r="BR133" s="11"/>
      <c r="BS133" s="11"/>
      <c r="BT133" s="11"/>
      <c r="BU133" s="11"/>
      <c r="BV133" s="11"/>
      <c r="BW133" s="11"/>
      <c r="BX133" s="11"/>
      <c r="BY133" s="11"/>
      <c r="BZ133" s="9"/>
    </row>
    <row r="134" spans="1:78" ht="51" customHeight="1" x14ac:dyDescent="0.2">
      <c r="A134" s="94">
        <v>13</v>
      </c>
      <c r="B134" s="94"/>
      <c r="C134" s="133" t="s">
        <v>153</v>
      </c>
      <c r="D134" s="116"/>
      <c r="E134" s="116"/>
      <c r="F134" s="116"/>
      <c r="G134" s="116"/>
      <c r="H134" s="116"/>
      <c r="I134" s="117"/>
      <c r="J134" s="134" t="s">
        <v>136</v>
      </c>
      <c r="K134" s="134"/>
      <c r="L134" s="134"/>
      <c r="M134" s="134"/>
      <c r="N134" s="134"/>
      <c r="O134" s="133" t="s">
        <v>145</v>
      </c>
      <c r="P134" s="116"/>
      <c r="Q134" s="116"/>
      <c r="R134" s="116"/>
      <c r="S134" s="116"/>
      <c r="T134" s="116"/>
      <c r="U134" s="116"/>
      <c r="V134" s="116"/>
      <c r="W134" s="116"/>
      <c r="X134" s="117"/>
      <c r="Y134" s="110">
        <v>49000</v>
      </c>
      <c r="Z134" s="110"/>
      <c r="AA134" s="110"/>
      <c r="AB134" s="110"/>
      <c r="AC134" s="110"/>
      <c r="AD134" s="110">
        <v>0</v>
      </c>
      <c r="AE134" s="110"/>
      <c r="AF134" s="110"/>
      <c r="AG134" s="110"/>
      <c r="AH134" s="110"/>
      <c r="AI134" s="110">
        <v>49000</v>
      </c>
      <c r="AJ134" s="110"/>
      <c r="AK134" s="110"/>
      <c r="AL134" s="110"/>
      <c r="AM134" s="110"/>
      <c r="AN134" s="110">
        <v>48997.5</v>
      </c>
      <c r="AO134" s="110"/>
      <c r="AP134" s="110"/>
      <c r="AQ134" s="110"/>
      <c r="AR134" s="110"/>
      <c r="AS134" s="110">
        <v>0</v>
      </c>
      <c r="AT134" s="110"/>
      <c r="AU134" s="110"/>
      <c r="AV134" s="110"/>
      <c r="AW134" s="110"/>
      <c r="AX134" s="110">
        <v>48997.5</v>
      </c>
      <c r="AY134" s="110"/>
      <c r="AZ134" s="110"/>
      <c r="BA134" s="110"/>
      <c r="BB134" s="110"/>
      <c r="BC134" s="110">
        <f>AN134-Y134</f>
        <v>-2.5</v>
      </c>
      <c r="BD134" s="110"/>
      <c r="BE134" s="110"/>
      <c r="BF134" s="110"/>
      <c r="BG134" s="110"/>
      <c r="BH134" s="110">
        <f>AS134-AD134</f>
        <v>0</v>
      </c>
      <c r="BI134" s="110"/>
      <c r="BJ134" s="110"/>
      <c r="BK134" s="110"/>
      <c r="BL134" s="110"/>
      <c r="BM134" s="110">
        <v>-2.5</v>
      </c>
      <c r="BN134" s="110"/>
      <c r="BO134" s="110"/>
      <c r="BP134" s="110"/>
      <c r="BQ134" s="110"/>
      <c r="BR134" s="11"/>
      <c r="BS134" s="11"/>
      <c r="BT134" s="11"/>
      <c r="BU134" s="11"/>
      <c r="BV134" s="11"/>
      <c r="BW134" s="11"/>
      <c r="BX134" s="11"/>
      <c r="BY134" s="11"/>
      <c r="BZ134" s="9"/>
    </row>
    <row r="135" spans="1:78" ht="38.25" customHeight="1" x14ac:dyDescent="0.2">
      <c r="A135" s="94">
        <v>14</v>
      </c>
      <c r="B135" s="94"/>
      <c r="C135" s="133" t="s">
        <v>154</v>
      </c>
      <c r="D135" s="116"/>
      <c r="E135" s="116"/>
      <c r="F135" s="116"/>
      <c r="G135" s="116"/>
      <c r="H135" s="116"/>
      <c r="I135" s="117"/>
      <c r="J135" s="134" t="s">
        <v>136</v>
      </c>
      <c r="K135" s="134"/>
      <c r="L135" s="134"/>
      <c r="M135" s="134"/>
      <c r="N135" s="134"/>
      <c r="O135" s="133" t="s">
        <v>145</v>
      </c>
      <c r="P135" s="116"/>
      <c r="Q135" s="116"/>
      <c r="R135" s="116"/>
      <c r="S135" s="116"/>
      <c r="T135" s="116"/>
      <c r="U135" s="116"/>
      <c r="V135" s="116"/>
      <c r="W135" s="116"/>
      <c r="X135" s="117"/>
      <c r="Y135" s="110">
        <v>0</v>
      </c>
      <c r="Z135" s="110"/>
      <c r="AA135" s="110"/>
      <c r="AB135" s="110"/>
      <c r="AC135" s="110"/>
      <c r="AD135" s="110">
        <v>2520000</v>
      </c>
      <c r="AE135" s="110"/>
      <c r="AF135" s="110"/>
      <c r="AG135" s="110"/>
      <c r="AH135" s="110"/>
      <c r="AI135" s="110">
        <v>2520000</v>
      </c>
      <c r="AJ135" s="110"/>
      <c r="AK135" s="110"/>
      <c r="AL135" s="110"/>
      <c r="AM135" s="110"/>
      <c r="AN135" s="110">
        <v>0</v>
      </c>
      <c r="AO135" s="110"/>
      <c r="AP135" s="110"/>
      <c r="AQ135" s="110"/>
      <c r="AR135" s="110"/>
      <c r="AS135" s="110">
        <v>2500000</v>
      </c>
      <c r="AT135" s="110"/>
      <c r="AU135" s="110"/>
      <c r="AV135" s="110"/>
      <c r="AW135" s="110"/>
      <c r="AX135" s="110">
        <v>2500000</v>
      </c>
      <c r="AY135" s="110"/>
      <c r="AZ135" s="110"/>
      <c r="BA135" s="110"/>
      <c r="BB135" s="110"/>
      <c r="BC135" s="110">
        <f>AN135-Y135</f>
        <v>0</v>
      </c>
      <c r="BD135" s="110"/>
      <c r="BE135" s="110"/>
      <c r="BF135" s="110"/>
      <c r="BG135" s="110"/>
      <c r="BH135" s="110">
        <f>AS135-AD135</f>
        <v>-20000</v>
      </c>
      <c r="BI135" s="110"/>
      <c r="BJ135" s="110"/>
      <c r="BK135" s="110"/>
      <c r="BL135" s="110"/>
      <c r="BM135" s="110">
        <v>-20000</v>
      </c>
      <c r="BN135" s="110"/>
      <c r="BO135" s="110"/>
      <c r="BP135" s="110"/>
      <c r="BQ135" s="110"/>
      <c r="BR135" s="11"/>
      <c r="BS135" s="11"/>
      <c r="BT135" s="11"/>
      <c r="BU135" s="11"/>
      <c r="BV135" s="11"/>
      <c r="BW135" s="11"/>
      <c r="BX135" s="11"/>
      <c r="BY135" s="11"/>
      <c r="BZ135" s="9"/>
    </row>
    <row r="136" spans="1:78" ht="51" customHeight="1" x14ac:dyDescent="0.2">
      <c r="A136" s="94">
        <v>15</v>
      </c>
      <c r="B136" s="94"/>
      <c r="C136" s="133" t="s">
        <v>155</v>
      </c>
      <c r="D136" s="116"/>
      <c r="E136" s="116"/>
      <c r="F136" s="116"/>
      <c r="G136" s="116"/>
      <c r="H136" s="116"/>
      <c r="I136" s="117"/>
      <c r="J136" s="134" t="s">
        <v>136</v>
      </c>
      <c r="K136" s="134"/>
      <c r="L136" s="134"/>
      <c r="M136" s="134"/>
      <c r="N136" s="134"/>
      <c r="O136" s="133" t="s">
        <v>145</v>
      </c>
      <c r="P136" s="116"/>
      <c r="Q136" s="116"/>
      <c r="R136" s="116"/>
      <c r="S136" s="116"/>
      <c r="T136" s="116"/>
      <c r="U136" s="116"/>
      <c r="V136" s="116"/>
      <c r="W136" s="116"/>
      <c r="X136" s="117"/>
      <c r="Y136" s="110">
        <v>49000</v>
      </c>
      <c r="Z136" s="110"/>
      <c r="AA136" s="110"/>
      <c r="AB136" s="110"/>
      <c r="AC136" s="110"/>
      <c r="AD136" s="110">
        <v>0</v>
      </c>
      <c r="AE136" s="110"/>
      <c r="AF136" s="110"/>
      <c r="AG136" s="110"/>
      <c r="AH136" s="110"/>
      <c r="AI136" s="110">
        <v>49000</v>
      </c>
      <c r="AJ136" s="110"/>
      <c r="AK136" s="110"/>
      <c r="AL136" s="110"/>
      <c r="AM136" s="110"/>
      <c r="AN136" s="110">
        <v>48970.9</v>
      </c>
      <c r="AO136" s="110"/>
      <c r="AP136" s="110"/>
      <c r="AQ136" s="110"/>
      <c r="AR136" s="110"/>
      <c r="AS136" s="110">
        <v>0</v>
      </c>
      <c r="AT136" s="110"/>
      <c r="AU136" s="110"/>
      <c r="AV136" s="110"/>
      <c r="AW136" s="110"/>
      <c r="AX136" s="110">
        <v>48970.9</v>
      </c>
      <c r="AY136" s="110"/>
      <c r="AZ136" s="110"/>
      <c r="BA136" s="110"/>
      <c r="BB136" s="110"/>
      <c r="BC136" s="110">
        <f>AN136-Y136</f>
        <v>-29.099999999998545</v>
      </c>
      <c r="BD136" s="110"/>
      <c r="BE136" s="110"/>
      <c r="BF136" s="110"/>
      <c r="BG136" s="110"/>
      <c r="BH136" s="110">
        <f>AS136-AD136</f>
        <v>0</v>
      </c>
      <c r="BI136" s="110"/>
      <c r="BJ136" s="110"/>
      <c r="BK136" s="110"/>
      <c r="BL136" s="110"/>
      <c r="BM136" s="110">
        <v>-29.099999999998545</v>
      </c>
      <c r="BN136" s="110"/>
      <c r="BO136" s="110"/>
      <c r="BP136" s="110"/>
      <c r="BQ136" s="110"/>
      <c r="BR136" s="11"/>
      <c r="BS136" s="11"/>
      <c r="BT136" s="11"/>
      <c r="BU136" s="11"/>
      <c r="BV136" s="11"/>
      <c r="BW136" s="11"/>
      <c r="BX136" s="11"/>
      <c r="BY136" s="11"/>
      <c r="BZ136" s="9"/>
    </row>
    <row r="137" spans="1:78" ht="51" customHeight="1" x14ac:dyDescent="0.2">
      <c r="A137" s="94">
        <v>16</v>
      </c>
      <c r="B137" s="94"/>
      <c r="C137" s="133" t="s">
        <v>156</v>
      </c>
      <c r="D137" s="116"/>
      <c r="E137" s="116"/>
      <c r="F137" s="116"/>
      <c r="G137" s="116"/>
      <c r="H137" s="116"/>
      <c r="I137" s="117"/>
      <c r="J137" s="134" t="s">
        <v>136</v>
      </c>
      <c r="K137" s="134"/>
      <c r="L137" s="134"/>
      <c r="M137" s="134"/>
      <c r="N137" s="134"/>
      <c r="O137" s="133" t="s">
        <v>145</v>
      </c>
      <c r="P137" s="116"/>
      <c r="Q137" s="116"/>
      <c r="R137" s="116"/>
      <c r="S137" s="116"/>
      <c r="T137" s="116"/>
      <c r="U137" s="116"/>
      <c r="V137" s="116"/>
      <c r="W137" s="116"/>
      <c r="X137" s="117"/>
      <c r="Y137" s="110">
        <v>49000</v>
      </c>
      <c r="Z137" s="110"/>
      <c r="AA137" s="110"/>
      <c r="AB137" s="110"/>
      <c r="AC137" s="110"/>
      <c r="AD137" s="110">
        <v>0</v>
      </c>
      <c r="AE137" s="110"/>
      <c r="AF137" s="110"/>
      <c r="AG137" s="110"/>
      <c r="AH137" s="110"/>
      <c r="AI137" s="110">
        <v>49000</v>
      </c>
      <c r="AJ137" s="110"/>
      <c r="AK137" s="110"/>
      <c r="AL137" s="110"/>
      <c r="AM137" s="110"/>
      <c r="AN137" s="110">
        <v>0</v>
      </c>
      <c r="AO137" s="110"/>
      <c r="AP137" s="110"/>
      <c r="AQ137" s="110"/>
      <c r="AR137" s="110"/>
      <c r="AS137" s="110">
        <v>0</v>
      </c>
      <c r="AT137" s="110"/>
      <c r="AU137" s="110"/>
      <c r="AV137" s="110"/>
      <c r="AW137" s="110"/>
      <c r="AX137" s="110">
        <v>0</v>
      </c>
      <c r="AY137" s="110"/>
      <c r="AZ137" s="110"/>
      <c r="BA137" s="110"/>
      <c r="BB137" s="110"/>
      <c r="BC137" s="110">
        <f>AN137-Y137</f>
        <v>-49000</v>
      </c>
      <c r="BD137" s="110"/>
      <c r="BE137" s="110"/>
      <c r="BF137" s="110"/>
      <c r="BG137" s="110"/>
      <c r="BH137" s="110">
        <f>AS137-AD137</f>
        <v>0</v>
      </c>
      <c r="BI137" s="110"/>
      <c r="BJ137" s="110"/>
      <c r="BK137" s="110"/>
      <c r="BL137" s="110"/>
      <c r="BM137" s="110">
        <v>-49000</v>
      </c>
      <c r="BN137" s="110"/>
      <c r="BO137" s="110"/>
      <c r="BP137" s="110"/>
      <c r="BQ137" s="110"/>
      <c r="BR137" s="11"/>
      <c r="BS137" s="11"/>
      <c r="BT137" s="11"/>
      <c r="BU137" s="11"/>
      <c r="BV137" s="11"/>
      <c r="BW137" s="11"/>
      <c r="BX137" s="11"/>
      <c r="BY137" s="11"/>
      <c r="BZ137" s="9"/>
    </row>
    <row r="138" spans="1:78" ht="38.25" customHeight="1" x14ac:dyDescent="0.2">
      <c r="A138" s="94">
        <v>17</v>
      </c>
      <c r="B138" s="94"/>
      <c r="C138" s="133" t="s">
        <v>157</v>
      </c>
      <c r="D138" s="116"/>
      <c r="E138" s="116"/>
      <c r="F138" s="116"/>
      <c r="G138" s="116"/>
      <c r="H138" s="116"/>
      <c r="I138" s="117"/>
      <c r="J138" s="134" t="s">
        <v>136</v>
      </c>
      <c r="K138" s="134"/>
      <c r="L138" s="134"/>
      <c r="M138" s="134"/>
      <c r="N138" s="134"/>
      <c r="O138" s="133" t="s">
        <v>145</v>
      </c>
      <c r="P138" s="116"/>
      <c r="Q138" s="116"/>
      <c r="R138" s="116"/>
      <c r="S138" s="116"/>
      <c r="T138" s="116"/>
      <c r="U138" s="116"/>
      <c r="V138" s="116"/>
      <c r="W138" s="116"/>
      <c r="X138" s="117"/>
      <c r="Y138" s="110">
        <v>10000</v>
      </c>
      <c r="Z138" s="110"/>
      <c r="AA138" s="110"/>
      <c r="AB138" s="110"/>
      <c r="AC138" s="110"/>
      <c r="AD138" s="110">
        <v>0</v>
      </c>
      <c r="AE138" s="110"/>
      <c r="AF138" s="110"/>
      <c r="AG138" s="110"/>
      <c r="AH138" s="110"/>
      <c r="AI138" s="110">
        <v>10000</v>
      </c>
      <c r="AJ138" s="110"/>
      <c r="AK138" s="110"/>
      <c r="AL138" s="110"/>
      <c r="AM138" s="110"/>
      <c r="AN138" s="110">
        <v>10000</v>
      </c>
      <c r="AO138" s="110"/>
      <c r="AP138" s="110"/>
      <c r="AQ138" s="110"/>
      <c r="AR138" s="110"/>
      <c r="AS138" s="110">
        <v>0</v>
      </c>
      <c r="AT138" s="110"/>
      <c r="AU138" s="110"/>
      <c r="AV138" s="110"/>
      <c r="AW138" s="110"/>
      <c r="AX138" s="110">
        <v>10000</v>
      </c>
      <c r="AY138" s="110"/>
      <c r="AZ138" s="110"/>
      <c r="BA138" s="110"/>
      <c r="BB138" s="110"/>
      <c r="BC138" s="110">
        <f>AN138-Y138</f>
        <v>0</v>
      </c>
      <c r="BD138" s="110"/>
      <c r="BE138" s="110"/>
      <c r="BF138" s="110"/>
      <c r="BG138" s="110"/>
      <c r="BH138" s="110">
        <f>AS138-AD138</f>
        <v>0</v>
      </c>
      <c r="BI138" s="110"/>
      <c r="BJ138" s="110"/>
      <c r="BK138" s="110"/>
      <c r="BL138" s="110"/>
      <c r="BM138" s="110">
        <v>0</v>
      </c>
      <c r="BN138" s="110"/>
      <c r="BO138" s="110"/>
      <c r="BP138" s="110"/>
      <c r="BQ138" s="110"/>
      <c r="BR138" s="11"/>
      <c r="BS138" s="11"/>
      <c r="BT138" s="11"/>
      <c r="BU138" s="11"/>
      <c r="BV138" s="11"/>
      <c r="BW138" s="11"/>
      <c r="BX138" s="11"/>
      <c r="BY138" s="11"/>
      <c r="BZ138" s="9"/>
    </row>
    <row r="139" spans="1:78" ht="38.25" customHeight="1" x14ac:dyDescent="0.2">
      <c r="A139" s="94">
        <v>18</v>
      </c>
      <c r="B139" s="94"/>
      <c r="C139" s="133" t="s">
        <v>158</v>
      </c>
      <c r="D139" s="116"/>
      <c r="E139" s="116"/>
      <c r="F139" s="116"/>
      <c r="G139" s="116"/>
      <c r="H139" s="116"/>
      <c r="I139" s="117"/>
      <c r="J139" s="134" t="s">
        <v>136</v>
      </c>
      <c r="K139" s="134"/>
      <c r="L139" s="134"/>
      <c r="M139" s="134"/>
      <c r="N139" s="134"/>
      <c r="O139" s="133" t="s">
        <v>159</v>
      </c>
      <c r="P139" s="116"/>
      <c r="Q139" s="116"/>
      <c r="R139" s="116"/>
      <c r="S139" s="116"/>
      <c r="T139" s="116"/>
      <c r="U139" s="116"/>
      <c r="V139" s="116"/>
      <c r="W139" s="116"/>
      <c r="X139" s="117"/>
      <c r="Y139" s="110">
        <v>5000</v>
      </c>
      <c r="Z139" s="110"/>
      <c r="AA139" s="110"/>
      <c r="AB139" s="110"/>
      <c r="AC139" s="110"/>
      <c r="AD139" s="110">
        <v>0</v>
      </c>
      <c r="AE139" s="110"/>
      <c r="AF139" s="110"/>
      <c r="AG139" s="110"/>
      <c r="AH139" s="110"/>
      <c r="AI139" s="110">
        <v>5000</v>
      </c>
      <c r="AJ139" s="110"/>
      <c r="AK139" s="110"/>
      <c r="AL139" s="110"/>
      <c r="AM139" s="110"/>
      <c r="AN139" s="110">
        <v>4580</v>
      </c>
      <c r="AO139" s="110"/>
      <c r="AP139" s="110"/>
      <c r="AQ139" s="110"/>
      <c r="AR139" s="110"/>
      <c r="AS139" s="110">
        <v>0</v>
      </c>
      <c r="AT139" s="110"/>
      <c r="AU139" s="110"/>
      <c r="AV139" s="110"/>
      <c r="AW139" s="110"/>
      <c r="AX139" s="110">
        <v>4580</v>
      </c>
      <c r="AY139" s="110"/>
      <c r="AZ139" s="110"/>
      <c r="BA139" s="110"/>
      <c r="BB139" s="110"/>
      <c r="BC139" s="110">
        <f>AN139-Y139</f>
        <v>-420</v>
      </c>
      <c r="BD139" s="110"/>
      <c r="BE139" s="110"/>
      <c r="BF139" s="110"/>
      <c r="BG139" s="110"/>
      <c r="BH139" s="110">
        <f>AS139-AD139</f>
        <v>0</v>
      </c>
      <c r="BI139" s="110"/>
      <c r="BJ139" s="110"/>
      <c r="BK139" s="110"/>
      <c r="BL139" s="110"/>
      <c r="BM139" s="110">
        <v>-420</v>
      </c>
      <c r="BN139" s="110"/>
      <c r="BO139" s="110"/>
      <c r="BP139" s="110"/>
      <c r="BQ139" s="110"/>
      <c r="BR139" s="11"/>
      <c r="BS139" s="11"/>
      <c r="BT139" s="11"/>
      <c r="BU139" s="11"/>
      <c r="BV139" s="11"/>
      <c r="BW139" s="11"/>
      <c r="BX139" s="11"/>
      <c r="BY139" s="11"/>
      <c r="BZ139" s="9"/>
    </row>
    <row r="140" spans="1:78" ht="38.25" customHeight="1" x14ac:dyDescent="0.2">
      <c r="A140" s="94">
        <v>19</v>
      </c>
      <c r="B140" s="94"/>
      <c r="C140" s="133" t="s">
        <v>160</v>
      </c>
      <c r="D140" s="116"/>
      <c r="E140" s="116"/>
      <c r="F140" s="116"/>
      <c r="G140" s="116"/>
      <c r="H140" s="116"/>
      <c r="I140" s="117"/>
      <c r="J140" s="134" t="s">
        <v>136</v>
      </c>
      <c r="K140" s="134"/>
      <c r="L140" s="134"/>
      <c r="M140" s="134"/>
      <c r="N140" s="134"/>
      <c r="O140" s="133" t="s">
        <v>145</v>
      </c>
      <c r="P140" s="116"/>
      <c r="Q140" s="116"/>
      <c r="R140" s="116"/>
      <c r="S140" s="116"/>
      <c r="T140" s="116"/>
      <c r="U140" s="116"/>
      <c r="V140" s="116"/>
      <c r="W140" s="116"/>
      <c r="X140" s="117"/>
      <c r="Y140" s="110">
        <v>49000</v>
      </c>
      <c r="Z140" s="110"/>
      <c r="AA140" s="110"/>
      <c r="AB140" s="110"/>
      <c r="AC140" s="110"/>
      <c r="AD140" s="110">
        <v>0</v>
      </c>
      <c r="AE140" s="110"/>
      <c r="AF140" s="110"/>
      <c r="AG140" s="110"/>
      <c r="AH140" s="110"/>
      <c r="AI140" s="110">
        <v>49000</v>
      </c>
      <c r="AJ140" s="110"/>
      <c r="AK140" s="110"/>
      <c r="AL140" s="110"/>
      <c r="AM140" s="110"/>
      <c r="AN140" s="110">
        <v>0</v>
      </c>
      <c r="AO140" s="110"/>
      <c r="AP140" s="110"/>
      <c r="AQ140" s="110"/>
      <c r="AR140" s="110"/>
      <c r="AS140" s="110">
        <v>0</v>
      </c>
      <c r="AT140" s="110"/>
      <c r="AU140" s="110"/>
      <c r="AV140" s="110"/>
      <c r="AW140" s="110"/>
      <c r="AX140" s="110">
        <v>0</v>
      </c>
      <c r="AY140" s="110"/>
      <c r="AZ140" s="110"/>
      <c r="BA140" s="110"/>
      <c r="BB140" s="110"/>
      <c r="BC140" s="110">
        <f>AN140-Y140</f>
        <v>-49000</v>
      </c>
      <c r="BD140" s="110"/>
      <c r="BE140" s="110"/>
      <c r="BF140" s="110"/>
      <c r="BG140" s="110"/>
      <c r="BH140" s="110">
        <f>AS140-AD140</f>
        <v>0</v>
      </c>
      <c r="BI140" s="110"/>
      <c r="BJ140" s="110"/>
      <c r="BK140" s="110"/>
      <c r="BL140" s="110"/>
      <c r="BM140" s="110">
        <v>-49000</v>
      </c>
      <c r="BN140" s="110"/>
      <c r="BO140" s="110"/>
      <c r="BP140" s="110"/>
      <c r="BQ140" s="110"/>
      <c r="BR140" s="11"/>
      <c r="BS140" s="11"/>
      <c r="BT140" s="11"/>
      <c r="BU140" s="11"/>
      <c r="BV140" s="11"/>
      <c r="BW140" s="11"/>
      <c r="BX140" s="11"/>
      <c r="BY140" s="11"/>
      <c r="BZ140" s="9"/>
    </row>
    <row r="141" spans="1:78" ht="38.25" customHeight="1" x14ac:dyDescent="0.2">
      <c r="A141" s="94">
        <v>20</v>
      </c>
      <c r="B141" s="94"/>
      <c r="C141" s="133" t="s">
        <v>161</v>
      </c>
      <c r="D141" s="116"/>
      <c r="E141" s="116"/>
      <c r="F141" s="116"/>
      <c r="G141" s="116"/>
      <c r="H141" s="116"/>
      <c r="I141" s="117"/>
      <c r="J141" s="134" t="s">
        <v>136</v>
      </c>
      <c r="K141" s="134"/>
      <c r="L141" s="134"/>
      <c r="M141" s="134"/>
      <c r="N141" s="134"/>
      <c r="O141" s="133" t="s">
        <v>145</v>
      </c>
      <c r="P141" s="116"/>
      <c r="Q141" s="116"/>
      <c r="R141" s="116"/>
      <c r="S141" s="116"/>
      <c r="T141" s="116"/>
      <c r="U141" s="116"/>
      <c r="V141" s="116"/>
      <c r="W141" s="116"/>
      <c r="X141" s="117"/>
      <c r="Y141" s="110">
        <v>98900</v>
      </c>
      <c r="Z141" s="110"/>
      <c r="AA141" s="110"/>
      <c r="AB141" s="110"/>
      <c r="AC141" s="110"/>
      <c r="AD141" s="110">
        <v>0</v>
      </c>
      <c r="AE141" s="110"/>
      <c r="AF141" s="110"/>
      <c r="AG141" s="110"/>
      <c r="AH141" s="110"/>
      <c r="AI141" s="110">
        <v>98900</v>
      </c>
      <c r="AJ141" s="110"/>
      <c r="AK141" s="110"/>
      <c r="AL141" s="110"/>
      <c r="AM141" s="110"/>
      <c r="AN141" s="110">
        <v>0</v>
      </c>
      <c r="AO141" s="110"/>
      <c r="AP141" s="110"/>
      <c r="AQ141" s="110"/>
      <c r="AR141" s="110"/>
      <c r="AS141" s="110">
        <v>0</v>
      </c>
      <c r="AT141" s="110"/>
      <c r="AU141" s="110"/>
      <c r="AV141" s="110"/>
      <c r="AW141" s="110"/>
      <c r="AX141" s="110">
        <v>0</v>
      </c>
      <c r="AY141" s="110"/>
      <c r="AZ141" s="110"/>
      <c r="BA141" s="110"/>
      <c r="BB141" s="110"/>
      <c r="BC141" s="110">
        <f>AN141-Y141</f>
        <v>-98900</v>
      </c>
      <c r="BD141" s="110"/>
      <c r="BE141" s="110"/>
      <c r="BF141" s="110"/>
      <c r="BG141" s="110"/>
      <c r="BH141" s="110">
        <f>AS141-AD141</f>
        <v>0</v>
      </c>
      <c r="BI141" s="110"/>
      <c r="BJ141" s="110"/>
      <c r="BK141" s="110"/>
      <c r="BL141" s="110"/>
      <c r="BM141" s="110">
        <v>-98900</v>
      </c>
      <c r="BN141" s="110"/>
      <c r="BO141" s="110"/>
      <c r="BP141" s="110"/>
      <c r="BQ141" s="110"/>
      <c r="BR141" s="11"/>
      <c r="BS141" s="11"/>
      <c r="BT141" s="11"/>
      <c r="BU141" s="11"/>
      <c r="BV141" s="11"/>
      <c r="BW141" s="11"/>
      <c r="BX141" s="11"/>
      <c r="BY141" s="11"/>
      <c r="BZ141" s="9"/>
    </row>
    <row r="142" spans="1:78" s="122" customFormat="1" ht="15.75" x14ac:dyDescent="0.2">
      <c r="A142" s="125">
        <v>0</v>
      </c>
      <c r="B142" s="125"/>
      <c r="C142" s="132" t="s">
        <v>162</v>
      </c>
      <c r="D142" s="120"/>
      <c r="E142" s="120"/>
      <c r="F142" s="120"/>
      <c r="G142" s="120"/>
      <c r="H142" s="120"/>
      <c r="I142" s="121"/>
      <c r="J142" s="129" t="s">
        <v>134</v>
      </c>
      <c r="K142" s="129"/>
      <c r="L142" s="129"/>
      <c r="M142" s="129"/>
      <c r="N142" s="129"/>
      <c r="O142" s="132" t="s">
        <v>134</v>
      </c>
      <c r="P142" s="120"/>
      <c r="Q142" s="120"/>
      <c r="R142" s="120"/>
      <c r="S142" s="120"/>
      <c r="T142" s="120"/>
      <c r="U142" s="120"/>
      <c r="V142" s="120"/>
      <c r="W142" s="120"/>
      <c r="X142" s="12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30"/>
      <c r="BS142" s="130"/>
      <c r="BT142" s="130"/>
      <c r="BU142" s="130"/>
      <c r="BV142" s="130"/>
      <c r="BW142" s="130"/>
      <c r="BX142" s="130"/>
      <c r="BY142" s="130"/>
      <c r="BZ142" s="131"/>
    </row>
    <row r="143" spans="1:78" ht="63.75" customHeight="1" x14ac:dyDescent="0.2">
      <c r="A143" s="94">
        <v>1</v>
      </c>
      <c r="B143" s="94"/>
      <c r="C143" s="133" t="s">
        <v>163</v>
      </c>
      <c r="D143" s="116"/>
      <c r="E143" s="116"/>
      <c r="F143" s="116"/>
      <c r="G143" s="116"/>
      <c r="H143" s="116"/>
      <c r="I143" s="117"/>
      <c r="J143" s="134" t="s">
        <v>164</v>
      </c>
      <c r="K143" s="134"/>
      <c r="L143" s="134"/>
      <c r="M143" s="134"/>
      <c r="N143" s="134"/>
      <c r="O143" s="133" t="s">
        <v>165</v>
      </c>
      <c r="P143" s="116"/>
      <c r="Q143" s="116"/>
      <c r="R143" s="116"/>
      <c r="S143" s="116"/>
      <c r="T143" s="116"/>
      <c r="U143" s="116"/>
      <c r="V143" s="116"/>
      <c r="W143" s="116"/>
      <c r="X143" s="117"/>
      <c r="Y143" s="110">
        <v>72090.210000000006</v>
      </c>
      <c r="Z143" s="110"/>
      <c r="AA143" s="110"/>
      <c r="AB143" s="110"/>
      <c r="AC143" s="110"/>
      <c r="AD143" s="110">
        <v>0</v>
      </c>
      <c r="AE143" s="110"/>
      <c r="AF143" s="110"/>
      <c r="AG143" s="110"/>
      <c r="AH143" s="110"/>
      <c r="AI143" s="110">
        <v>72090.210000000006</v>
      </c>
      <c r="AJ143" s="110"/>
      <c r="AK143" s="110"/>
      <c r="AL143" s="110"/>
      <c r="AM143" s="110"/>
      <c r="AN143" s="110">
        <v>72090.210000000006</v>
      </c>
      <c r="AO143" s="110"/>
      <c r="AP143" s="110"/>
      <c r="AQ143" s="110"/>
      <c r="AR143" s="110"/>
      <c r="AS143" s="110">
        <v>0</v>
      </c>
      <c r="AT143" s="110"/>
      <c r="AU143" s="110"/>
      <c r="AV143" s="110"/>
      <c r="AW143" s="110"/>
      <c r="AX143" s="110">
        <v>72090.210000000006</v>
      </c>
      <c r="AY143" s="110"/>
      <c r="AZ143" s="110"/>
      <c r="BA143" s="110"/>
      <c r="BB143" s="110"/>
      <c r="BC143" s="110">
        <f>AN143-Y143</f>
        <v>0</v>
      </c>
      <c r="BD143" s="110"/>
      <c r="BE143" s="110"/>
      <c r="BF143" s="110"/>
      <c r="BG143" s="110"/>
      <c r="BH143" s="110">
        <f>AS143-AD143</f>
        <v>0</v>
      </c>
      <c r="BI143" s="110"/>
      <c r="BJ143" s="110"/>
      <c r="BK143" s="110"/>
      <c r="BL143" s="110"/>
      <c r="BM143" s="110">
        <v>0</v>
      </c>
      <c r="BN143" s="110"/>
      <c r="BO143" s="110"/>
      <c r="BP143" s="110"/>
      <c r="BQ143" s="110"/>
      <c r="BR143" s="11"/>
      <c r="BS143" s="11"/>
      <c r="BT143" s="11"/>
      <c r="BU143" s="11"/>
      <c r="BV143" s="11"/>
      <c r="BW143" s="11"/>
      <c r="BX143" s="11"/>
      <c r="BY143" s="11"/>
      <c r="BZ143" s="9"/>
    </row>
    <row r="144" spans="1:78" ht="38.25" customHeight="1" x14ac:dyDescent="0.2">
      <c r="A144" s="94">
        <v>2</v>
      </c>
      <c r="B144" s="94"/>
      <c r="C144" s="133" t="s">
        <v>166</v>
      </c>
      <c r="D144" s="116"/>
      <c r="E144" s="116"/>
      <c r="F144" s="116"/>
      <c r="G144" s="116"/>
      <c r="H144" s="116"/>
      <c r="I144" s="117"/>
      <c r="J144" s="134" t="s">
        <v>167</v>
      </c>
      <c r="K144" s="134"/>
      <c r="L144" s="134"/>
      <c r="M144" s="134"/>
      <c r="N144" s="134"/>
      <c r="O144" s="133" t="s">
        <v>139</v>
      </c>
      <c r="P144" s="116"/>
      <c r="Q144" s="116"/>
      <c r="R144" s="116"/>
      <c r="S144" s="116"/>
      <c r="T144" s="116"/>
      <c r="U144" s="116"/>
      <c r="V144" s="116"/>
      <c r="W144" s="116"/>
      <c r="X144" s="117"/>
      <c r="Y144" s="110">
        <v>602702</v>
      </c>
      <c r="Z144" s="110"/>
      <c r="AA144" s="110"/>
      <c r="AB144" s="110"/>
      <c r="AC144" s="110"/>
      <c r="AD144" s="110">
        <v>0</v>
      </c>
      <c r="AE144" s="110"/>
      <c r="AF144" s="110"/>
      <c r="AG144" s="110"/>
      <c r="AH144" s="110"/>
      <c r="AI144" s="110">
        <v>602702</v>
      </c>
      <c r="AJ144" s="110"/>
      <c r="AK144" s="110"/>
      <c r="AL144" s="110"/>
      <c r="AM144" s="110"/>
      <c r="AN144" s="110">
        <v>602702</v>
      </c>
      <c r="AO144" s="110"/>
      <c r="AP144" s="110"/>
      <c r="AQ144" s="110"/>
      <c r="AR144" s="110"/>
      <c r="AS144" s="110">
        <v>0</v>
      </c>
      <c r="AT144" s="110"/>
      <c r="AU144" s="110"/>
      <c r="AV144" s="110"/>
      <c r="AW144" s="110"/>
      <c r="AX144" s="110">
        <v>602702</v>
      </c>
      <c r="AY144" s="110"/>
      <c r="AZ144" s="110"/>
      <c r="BA144" s="110"/>
      <c r="BB144" s="110"/>
      <c r="BC144" s="110">
        <f>AN144-Y144</f>
        <v>0</v>
      </c>
      <c r="BD144" s="110"/>
      <c r="BE144" s="110"/>
      <c r="BF144" s="110"/>
      <c r="BG144" s="110"/>
      <c r="BH144" s="110">
        <f>AS144-AD144</f>
        <v>0</v>
      </c>
      <c r="BI144" s="110"/>
      <c r="BJ144" s="110"/>
      <c r="BK144" s="110"/>
      <c r="BL144" s="110"/>
      <c r="BM144" s="110">
        <v>0</v>
      </c>
      <c r="BN144" s="110"/>
      <c r="BO144" s="110"/>
      <c r="BP144" s="110"/>
      <c r="BQ144" s="110"/>
      <c r="BR144" s="11"/>
      <c r="BS144" s="11"/>
      <c r="BT144" s="11"/>
      <c r="BU144" s="11"/>
      <c r="BV144" s="11"/>
      <c r="BW144" s="11"/>
      <c r="BX144" s="11"/>
      <c r="BY144" s="11"/>
      <c r="BZ144" s="9"/>
    </row>
    <row r="145" spans="1:78" ht="51" customHeight="1" x14ac:dyDescent="0.2">
      <c r="A145" s="94">
        <v>3</v>
      </c>
      <c r="B145" s="94"/>
      <c r="C145" s="133" t="s">
        <v>168</v>
      </c>
      <c r="D145" s="116"/>
      <c r="E145" s="116"/>
      <c r="F145" s="116"/>
      <c r="G145" s="116"/>
      <c r="H145" s="116"/>
      <c r="I145" s="117"/>
      <c r="J145" s="134" t="s">
        <v>167</v>
      </c>
      <c r="K145" s="134"/>
      <c r="L145" s="134"/>
      <c r="M145" s="134"/>
      <c r="N145" s="134"/>
      <c r="O145" s="133" t="s">
        <v>139</v>
      </c>
      <c r="P145" s="116"/>
      <c r="Q145" s="116"/>
      <c r="R145" s="116"/>
      <c r="S145" s="116"/>
      <c r="T145" s="116"/>
      <c r="U145" s="116"/>
      <c r="V145" s="116"/>
      <c r="W145" s="116"/>
      <c r="X145" s="117"/>
      <c r="Y145" s="110">
        <v>384000</v>
      </c>
      <c r="Z145" s="110"/>
      <c r="AA145" s="110"/>
      <c r="AB145" s="110"/>
      <c r="AC145" s="110"/>
      <c r="AD145" s="110">
        <v>0</v>
      </c>
      <c r="AE145" s="110"/>
      <c r="AF145" s="110"/>
      <c r="AG145" s="110"/>
      <c r="AH145" s="110"/>
      <c r="AI145" s="110">
        <v>384000</v>
      </c>
      <c r="AJ145" s="110"/>
      <c r="AK145" s="110"/>
      <c r="AL145" s="110"/>
      <c r="AM145" s="110"/>
      <c r="AN145" s="110">
        <v>384000</v>
      </c>
      <c r="AO145" s="110"/>
      <c r="AP145" s="110"/>
      <c r="AQ145" s="110"/>
      <c r="AR145" s="110"/>
      <c r="AS145" s="110">
        <v>0</v>
      </c>
      <c r="AT145" s="110"/>
      <c r="AU145" s="110"/>
      <c r="AV145" s="110"/>
      <c r="AW145" s="110"/>
      <c r="AX145" s="110">
        <v>384000</v>
      </c>
      <c r="AY145" s="110"/>
      <c r="AZ145" s="110"/>
      <c r="BA145" s="110"/>
      <c r="BB145" s="110"/>
      <c r="BC145" s="110">
        <f>AN145-Y145</f>
        <v>0</v>
      </c>
      <c r="BD145" s="110"/>
      <c r="BE145" s="110"/>
      <c r="BF145" s="110"/>
      <c r="BG145" s="110"/>
      <c r="BH145" s="110">
        <f>AS145-AD145</f>
        <v>0</v>
      </c>
      <c r="BI145" s="110"/>
      <c r="BJ145" s="110"/>
      <c r="BK145" s="110"/>
      <c r="BL145" s="110"/>
      <c r="BM145" s="110">
        <v>0</v>
      </c>
      <c r="BN145" s="110"/>
      <c r="BO145" s="110"/>
      <c r="BP145" s="110"/>
      <c r="BQ145" s="110"/>
      <c r="BR145" s="11"/>
      <c r="BS145" s="11"/>
      <c r="BT145" s="11"/>
      <c r="BU145" s="11"/>
      <c r="BV145" s="11"/>
      <c r="BW145" s="11"/>
      <c r="BX145" s="11"/>
      <c r="BY145" s="11"/>
      <c r="BZ145" s="9"/>
    </row>
    <row r="146" spans="1:78" ht="38.25" customHeight="1" x14ac:dyDescent="0.2">
      <c r="A146" s="94">
        <v>3</v>
      </c>
      <c r="B146" s="94"/>
      <c r="C146" s="133" t="s">
        <v>169</v>
      </c>
      <c r="D146" s="116"/>
      <c r="E146" s="116"/>
      <c r="F146" s="116"/>
      <c r="G146" s="116"/>
      <c r="H146" s="116"/>
      <c r="I146" s="117"/>
      <c r="J146" s="134" t="s">
        <v>170</v>
      </c>
      <c r="K146" s="134"/>
      <c r="L146" s="134"/>
      <c r="M146" s="134"/>
      <c r="N146" s="134"/>
      <c r="O146" s="133" t="s">
        <v>139</v>
      </c>
      <c r="P146" s="116"/>
      <c r="Q146" s="116"/>
      <c r="R146" s="116"/>
      <c r="S146" s="116"/>
      <c r="T146" s="116"/>
      <c r="U146" s="116"/>
      <c r="V146" s="116"/>
      <c r="W146" s="116"/>
      <c r="X146" s="117"/>
      <c r="Y146" s="110">
        <v>2</v>
      </c>
      <c r="Z146" s="110"/>
      <c r="AA146" s="110"/>
      <c r="AB146" s="110"/>
      <c r="AC146" s="110"/>
      <c r="AD146" s="110">
        <v>0</v>
      </c>
      <c r="AE146" s="110"/>
      <c r="AF146" s="110"/>
      <c r="AG146" s="110"/>
      <c r="AH146" s="110"/>
      <c r="AI146" s="110">
        <v>2</v>
      </c>
      <c r="AJ146" s="110"/>
      <c r="AK146" s="110"/>
      <c r="AL146" s="110"/>
      <c r="AM146" s="110"/>
      <c r="AN146" s="110">
        <v>2</v>
      </c>
      <c r="AO146" s="110"/>
      <c r="AP146" s="110"/>
      <c r="AQ146" s="110"/>
      <c r="AR146" s="110"/>
      <c r="AS146" s="110">
        <v>0</v>
      </c>
      <c r="AT146" s="110"/>
      <c r="AU146" s="110"/>
      <c r="AV146" s="110"/>
      <c r="AW146" s="110"/>
      <c r="AX146" s="110">
        <v>2</v>
      </c>
      <c r="AY146" s="110"/>
      <c r="AZ146" s="110"/>
      <c r="BA146" s="110"/>
      <c r="BB146" s="110"/>
      <c r="BC146" s="110">
        <f>AN146-Y146</f>
        <v>0</v>
      </c>
      <c r="BD146" s="110"/>
      <c r="BE146" s="110"/>
      <c r="BF146" s="110"/>
      <c r="BG146" s="110"/>
      <c r="BH146" s="110">
        <f>AS146-AD146</f>
        <v>0</v>
      </c>
      <c r="BI146" s="110"/>
      <c r="BJ146" s="110"/>
      <c r="BK146" s="110"/>
      <c r="BL146" s="110"/>
      <c r="BM146" s="110">
        <v>0</v>
      </c>
      <c r="BN146" s="110"/>
      <c r="BO146" s="110"/>
      <c r="BP146" s="110"/>
      <c r="BQ146" s="110"/>
      <c r="BR146" s="11"/>
      <c r="BS146" s="11"/>
      <c r="BT146" s="11"/>
      <c r="BU146" s="11"/>
      <c r="BV146" s="11"/>
      <c r="BW146" s="11"/>
      <c r="BX146" s="11"/>
      <c r="BY146" s="11"/>
      <c r="BZ146" s="9"/>
    </row>
    <row r="147" spans="1:78" ht="25.5" customHeight="1" x14ac:dyDescent="0.2">
      <c r="A147" s="94">
        <v>4</v>
      </c>
      <c r="B147" s="94"/>
      <c r="C147" s="133" t="s">
        <v>171</v>
      </c>
      <c r="D147" s="116"/>
      <c r="E147" s="116"/>
      <c r="F147" s="116"/>
      <c r="G147" s="116"/>
      <c r="H147" s="116"/>
      <c r="I147" s="117"/>
      <c r="J147" s="134" t="s">
        <v>167</v>
      </c>
      <c r="K147" s="134"/>
      <c r="L147" s="134"/>
      <c r="M147" s="134"/>
      <c r="N147" s="134"/>
      <c r="O147" s="133" t="s">
        <v>139</v>
      </c>
      <c r="P147" s="116"/>
      <c r="Q147" s="116"/>
      <c r="R147" s="116"/>
      <c r="S147" s="116"/>
      <c r="T147" s="116"/>
      <c r="U147" s="116"/>
      <c r="V147" s="116"/>
      <c r="W147" s="116"/>
      <c r="X147" s="117"/>
      <c r="Y147" s="110">
        <v>2842713</v>
      </c>
      <c r="Z147" s="110"/>
      <c r="AA147" s="110"/>
      <c r="AB147" s="110"/>
      <c r="AC147" s="110"/>
      <c r="AD147" s="110">
        <v>0</v>
      </c>
      <c r="AE147" s="110"/>
      <c r="AF147" s="110"/>
      <c r="AG147" s="110"/>
      <c r="AH147" s="110"/>
      <c r="AI147" s="110">
        <v>2842713</v>
      </c>
      <c r="AJ147" s="110"/>
      <c r="AK147" s="110"/>
      <c r="AL147" s="110"/>
      <c r="AM147" s="110"/>
      <c r="AN147" s="110">
        <v>2842713</v>
      </c>
      <c r="AO147" s="110"/>
      <c r="AP147" s="110"/>
      <c r="AQ147" s="110"/>
      <c r="AR147" s="110"/>
      <c r="AS147" s="110">
        <v>0</v>
      </c>
      <c r="AT147" s="110"/>
      <c r="AU147" s="110"/>
      <c r="AV147" s="110"/>
      <c r="AW147" s="110"/>
      <c r="AX147" s="110">
        <v>2842713</v>
      </c>
      <c r="AY147" s="110"/>
      <c r="AZ147" s="110"/>
      <c r="BA147" s="110"/>
      <c r="BB147" s="110"/>
      <c r="BC147" s="110">
        <f>AN147-Y147</f>
        <v>0</v>
      </c>
      <c r="BD147" s="110"/>
      <c r="BE147" s="110"/>
      <c r="BF147" s="110"/>
      <c r="BG147" s="110"/>
      <c r="BH147" s="110">
        <f>AS147-AD147</f>
        <v>0</v>
      </c>
      <c r="BI147" s="110"/>
      <c r="BJ147" s="110"/>
      <c r="BK147" s="110"/>
      <c r="BL147" s="110"/>
      <c r="BM147" s="110">
        <v>0</v>
      </c>
      <c r="BN147" s="110"/>
      <c r="BO147" s="110"/>
      <c r="BP147" s="110"/>
      <c r="BQ147" s="110"/>
      <c r="BR147" s="11"/>
      <c r="BS147" s="11"/>
      <c r="BT147" s="11"/>
      <c r="BU147" s="11"/>
      <c r="BV147" s="11"/>
      <c r="BW147" s="11"/>
      <c r="BX147" s="11"/>
      <c r="BY147" s="11"/>
      <c r="BZ147" s="9"/>
    </row>
    <row r="148" spans="1:78" ht="25.5" customHeight="1" x14ac:dyDescent="0.2">
      <c r="A148" s="94">
        <v>4</v>
      </c>
      <c r="B148" s="94"/>
      <c r="C148" s="133" t="s">
        <v>172</v>
      </c>
      <c r="D148" s="116"/>
      <c r="E148" s="116"/>
      <c r="F148" s="116"/>
      <c r="G148" s="116"/>
      <c r="H148" s="116"/>
      <c r="I148" s="117"/>
      <c r="J148" s="134" t="s">
        <v>167</v>
      </c>
      <c r="K148" s="134"/>
      <c r="L148" s="134"/>
      <c r="M148" s="134"/>
      <c r="N148" s="134"/>
      <c r="O148" s="133" t="s">
        <v>139</v>
      </c>
      <c r="P148" s="116"/>
      <c r="Q148" s="116"/>
      <c r="R148" s="116"/>
      <c r="S148" s="116"/>
      <c r="T148" s="116"/>
      <c r="U148" s="116"/>
      <c r="V148" s="116"/>
      <c r="W148" s="116"/>
      <c r="X148" s="117"/>
      <c r="Y148" s="110">
        <v>29676</v>
      </c>
      <c r="Z148" s="110"/>
      <c r="AA148" s="110"/>
      <c r="AB148" s="110"/>
      <c r="AC148" s="110"/>
      <c r="AD148" s="110">
        <v>0</v>
      </c>
      <c r="AE148" s="110"/>
      <c r="AF148" s="110"/>
      <c r="AG148" s="110"/>
      <c r="AH148" s="110"/>
      <c r="AI148" s="110">
        <v>29676</v>
      </c>
      <c r="AJ148" s="110"/>
      <c r="AK148" s="110"/>
      <c r="AL148" s="110"/>
      <c r="AM148" s="110"/>
      <c r="AN148" s="110">
        <v>29676</v>
      </c>
      <c r="AO148" s="110"/>
      <c r="AP148" s="110"/>
      <c r="AQ148" s="110"/>
      <c r="AR148" s="110"/>
      <c r="AS148" s="110">
        <v>0</v>
      </c>
      <c r="AT148" s="110"/>
      <c r="AU148" s="110"/>
      <c r="AV148" s="110"/>
      <c r="AW148" s="110"/>
      <c r="AX148" s="110">
        <v>29676</v>
      </c>
      <c r="AY148" s="110"/>
      <c r="AZ148" s="110"/>
      <c r="BA148" s="110"/>
      <c r="BB148" s="110"/>
      <c r="BC148" s="110">
        <f>AN148-Y148</f>
        <v>0</v>
      </c>
      <c r="BD148" s="110"/>
      <c r="BE148" s="110"/>
      <c r="BF148" s="110"/>
      <c r="BG148" s="110"/>
      <c r="BH148" s="110">
        <f>AS148-AD148</f>
        <v>0</v>
      </c>
      <c r="BI148" s="110"/>
      <c r="BJ148" s="110"/>
      <c r="BK148" s="110"/>
      <c r="BL148" s="110"/>
      <c r="BM148" s="110">
        <v>0</v>
      </c>
      <c r="BN148" s="110"/>
      <c r="BO148" s="110"/>
      <c r="BP148" s="110"/>
      <c r="BQ148" s="110"/>
      <c r="BR148" s="11"/>
      <c r="BS148" s="11"/>
      <c r="BT148" s="11"/>
      <c r="BU148" s="11"/>
      <c r="BV148" s="11"/>
      <c r="BW148" s="11"/>
      <c r="BX148" s="11"/>
      <c r="BY148" s="11"/>
      <c r="BZ148" s="9"/>
    </row>
    <row r="149" spans="1:78" ht="25.5" customHeight="1" x14ac:dyDescent="0.2">
      <c r="A149" s="94">
        <v>4</v>
      </c>
      <c r="B149" s="94"/>
      <c r="C149" s="133" t="s">
        <v>173</v>
      </c>
      <c r="D149" s="116"/>
      <c r="E149" s="116"/>
      <c r="F149" s="116"/>
      <c r="G149" s="116"/>
      <c r="H149" s="116"/>
      <c r="I149" s="117"/>
      <c r="J149" s="134" t="s">
        <v>167</v>
      </c>
      <c r="K149" s="134"/>
      <c r="L149" s="134"/>
      <c r="M149" s="134"/>
      <c r="N149" s="134"/>
      <c r="O149" s="133" t="s">
        <v>139</v>
      </c>
      <c r="P149" s="116"/>
      <c r="Q149" s="116"/>
      <c r="R149" s="116"/>
      <c r="S149" s="116"/>
      <c r="T149" s="116"/>
      <c r="U149" s="116"/>
      <c r="V149" s="116"/>
      <c r="W149" s="116"/>
      <c r="X149" s="117"/>
      <c r="Y149" s="110">
        <v>400975</v>
      </c>
      <c r="Z149" s="110"/>
      <c r="AA149" s="110"/>
      <c r="AB149" s="110"/>
      <c r="AC149" s="110"/>
      <c r="AD149" s="110">
        <v>0</v>
      </c>
      <c r="AE149" s="110"/>
      <c r="AF149" s="110"/>
      <c r="AG149" s="110"/>
      <c r="AH149" s="110"/>
      <c r="AI149" s="110">
        <v>400975</v>
      </c>
      <c r="AJ149" s="110"/>
      <c r="AK149" s="110"/>
      <c r="AL149" s="110"/>
      <c r="AM149" s="110"/>
      <c r="AN149" s="110">
        <v>395277</v>
      </c>
      <c r="AO149" s="110"/>
      <c r="AP149" s="110"/>
      <c r="AQ149" s="110"/>
      <c r="AR149" s="110"/>
      <c r="AS149" s="110">
        <v>0</v>
      </c>
      <c r="AT149" s="110"/>
      <c r="AU149" s="110"/>
      <c r="AV149" s="110"/>
      <c r="AW149" s="110"/>
      <c r="AX149" s="110">
        <v>395277</v>
      </c>
      <c r="AY149" s="110"/>
      <c r="AZ149" s="110"/>
      <c r="BA149" s="110"/>
      <c r="BB149" s="110"/>
      <c r="BC149" s="110">
        <f>AN149-Y149</f>
        <v>-5698</v>
      </c>
      <c r="BD149" s="110"/>
      <c r="BE149" s="110"/>
      <c r="BF149" s="110"/>
      <c r="BG149" s="110"/>
      <c r="BH149" s="110">
        <f>AS149-AD149</f>
        <v>0</v>
      </c>
      <c r="BI149" s="110"/>
      <c r="BJ149" s="110"/>
      <c r="BK149" s="110"/>
      <c r="BL149" s="110"/>
      <c r="BM149" s="110">
        <v>-5698</v>
      </c>
      <c r="BN149" s="110"/>
      <c r="BO149" s="110"/>
      <c r="BP149" s="110"/>
      <c r="BQ149" s="110"/>
      <c r="BR149" s="11"/>
      <c r="BS149" s="11"/>
      <c r="BT149" s="11"/>
      <c r="BU149" s="11"/>
      <c r="BV149" s="11"/>
      <c r="BW149" s="11"/>
      <c r="BX149" s="11"/>
      <c r="BY149" s="11"/>
      <c r="BZ149" s="9"/>
    </row>
    <row r="150" spans="1:78" ht="51" customHeight="1" x14ac:dyDescent="0.2">
      <c r="A150" s="94">
        <v>5</v>
      </c>
      <c r="B150" s="94"/>
      <c r="C150" s="133" t="s">
        <v>174</v>
      </c>
      <c r="D150" s="116"/>
      <c r="E150" s="116"/>
      <c r="F150" s="116"/>
      <c r="G150" s="116"/>
      <c r="H150" s="116"/>
      <c r="I150" s="117"/>
      <c r="J150" s="134" t="s">
        <v>170</v>
      </c>
      <c r="K150" s="134"/>
      <c r="L150" s="134"/>
      <c r="M150" s="134"/>
      <c r="N150" s="134"/>
      <c r="O150" s="133" t="s">
        <v>139</v>
      </c>
      <c r="P150" s="116"/>
      <c r="Q150" s="116"/>
      <c r="R150" s="116"/>
      <c r="S150" s="116"/>
      <c r="T150" s="116"/>
      <c r="U150" s="116"/>
      <c r="V150" s="116"/>
      <c r="W150" s="116"/>
      <c r="X150" s="117"/>
      <c r="Y150" s="110">
        <v>4552</v>
      </c>
      <c r="Z150" s="110"/>
      <c r="AA150" s="110"/>
      <c r="AB150" s="110"/>
      <c r="AC150" s="110"/>
      <c r="AD150" s="110">
        <v>0</v>
      </c>
      <c r="AE150" s="110"/>
      <c r="AF150" s="110"/>
      <c r="AG150" s="110"/>
      <c r="AH150" s="110"/>
      <c r="AI150" s="110">
        <v>4552</v>
      </c>
      <c r="AJ150" s="110"/>
      <c r="AK150" s="110"/>
      <c r="AL150" s="110"/>
      <c r="AM150" s="110"/>
      <c r="AN150" s="110">
        <v>4552</v>
      </c>
      <c r="AO150" s="110"/>
      <c r="AP150" s="110"/>
      <c r="AQ150" s="110"/>
      <c r="AR150" s="110"/>
      <c r="AS150" s="110">
        <v>0</v>
      </c>
      <c r="AT150" s="110"/>
      <c r="AU150" s="110"/>
      <c r="AV150" s="110"/>
      <c r="AW150" s="110"/>
      <c r="AX150" s="110">
        <v>4552</v>
      </c>
      <c r="AY150" s="110"/>
      <c r="AZ150" s="110"/>
      <c r="BA150" s="110"/>
      <c r="BB150" s="110"/>
      <c r="BC150" s="110">
        <f>AN150-Y150</f>
        <v>0</v>
      </c>
      <c r="BD150" s="110"/>
      <c r="BE150" s="110"/>
      <c r="BF150" s="110"/>
      <c r="BG150" s="110"/>
      <c r="BH150" s="110">
        <f>AS150-AD150</f>
        <v>0</v>
      </c>
      <c r="BI150" s="110"/>
      <c r="BJ150" s="110"/>
      <c r="BK150" s="110"/>
      <c r="BL150" s="110"/>
      <c r="BM150" s="110">
        <v>0</v>
      </c>
      <c r="BN150" s="110"/>
      <c r="BO150" s="110"/>
      <c r="BP150" s="110"/>
      <c r="BQ150" s="110"/>
      <c r="BR150" s="11"/>
      <c r="BS150" s="11"/>
      <c r="BT150" s="11"/>
      <c r="BU150" s="11"/>
      <c r="BV150" s="11"/>
      <c r="BW150" s="11"/>
      <c r="BX150" s="11"/>
      <c r="BY150" s="11"/>
      <c r="BZ150" s="9"/>
    </row>
    <row r="151" spans="1:78" ht="51" customHeight="1" x14ac:dyDescent="0.2">
      <c r="A151" s="94">
        <v>6</v>
      </c>
      <c r="B151" s="94"/>
      <c r="C151" s="133" t="s">
        <v>175</v>
      </c>
      <c r="D151" s="116"/>
      <c r="E151" s="116"/>
      <c r="F151" s="116"/>
      <c r="G151" s="116"/>
      <c r="H151" s="116"/>
      <c r="I151" s="117"/>
      <c r="J151" s="134" t="s">
        <v>170</v>
      </c>
      <c r="K151" s="134"/>
      <c r="L151" s="134"/>
      <c r="M151" s="134"/>
      <c r="N151" s="134"/>
      <c r="O151" s="133" t="s">
        <v>145</v>
      </c>
      <c r="P151" s="116"/>
      <c r="Q151" s="116"/>
      <c r="R151" s="116"/>
      <c r="S151" s="116"/>
      <c r="T151" s="116"/>
      <c r="U151" s="116"/>
      <c r="V151" s="116"/>
      <c r="W151" s="116"/>
      <c r="X151" s="117"/>
      <c r="Y151" s="110">
        <v>12</v>
      </c>
      <c r="Z151" s="110"/>
      <c r="AA151" s="110"/>
      <c r="AB151" s="110"/>
      <c r="AC151" s="110"/>
      <c r="AD151" s="110">
        <v>0</v>
      </c>
      <c r="AE151" s="110"/>
      <c r="AF151" s="110"/>
      <c r="AG151" s="110"/>
      <c r="AH151" s="110"/>
      <c r="AI151" s="110">
        <v>12</v>
      </c>
      <c r="AJ151" s="110"/>
      <c r="AK151" s="110"/>
      <c r="AL151" s="110"/>
      <c r="AM151" s="110"/>
      <c r="AN151" s="110">
        <v>12</v>
      </c>
      <c r="AO151" s="110"/>
      <c r="AP151" s="110"/>
      <c r="AQ151" s="110"/>
      <c r="AR151" s="110"/>
      <c r="AS151" s="110">
        <v>0</v>
      </c>
      <c r="AT151" s="110"/>
      <c r="AU151" s="110"/>
      <c r="AV151" s="110"/>
      <c r="AW151" s="110"/>
      <c r="AX151" s="110">
        <v>12</v>
      </c>
      <c r="AY151" s="110"/>
      <c r="AZ151" s="110"/>
      <c r="BA151" s="110"/>
      <c r="BB151" s="110"/>
      <c r="BC151" s="110">
        <f>AN151-Y151</f>
        <v>0</v>
      </c>
      <c r="BD151" s="110"/>
      <c r="BE151" s="110"/>
      <c r="BF151" s="110"/>
      <c r="BG151" s="110"/>
      <c r="BH151" s="110">
        <f>AS151-AD151</f>
        <v>0</v>
      </c>
      <c r="BI151" s="110"/>
      <c r="BJ151" s="110"/>
      <c r="BK151" s="110"/>
      <c r="BL151" s="110"/>
      <c r="BM151" s="110">
        <v>0</v>
      </c>
      <c r="BN151" s="110"/>
      <c r="BO151" s="110"/>
      <c r="BP151" s="110"/>
      <c r="BQ151" s="110"/>
      <c r="BR151" s="11"/>
      <c r="BS151" s="11"/>
      <c r="BT151" s="11"/>
      <c r="BU151" s="11"/>
      <c r="BV151" s="11"/>
      <c r="BW151" s="11"/>
      <c r="BX151" s="11"/>
      <c r="BY151" s="11"/>
      <c r="BZ151" s="9"/>
    </row>
    <row r="152" spans="1:78" ht="38.25" customHeight="1" x14ac:dyDescent="0.2">
      <c r="A152" s="94">
        <v>7</v>
      </c>
      <c r="B152" s="94"/>
      <c r="C152" s="133" t="s">
        <v>176</v>
      </c>
      <c r="D152" s="116"/>
      <c r="E152" s="116"/>
      <c r="F152" s="116"/>
      <c r="G152" s="116"/>
      <c r="H152" s="116"/>
      <c r="I152" s="117"/>
      <c r="J152" s="134" t="s">
        <v>177</v>
      </c>
      <c r="K152" s="134"/>
      <c r="L152" s="134"/>
      <c r="M152" s="134"/>
      <c r="N152" s="134"/>
      <c r="O152" s="133" t="s">
        <v>139</v>
      </c>
      <c r="P152" s="116"/>
      <c r="Q152" s="116"/>
      <c r="R152" s="116"/>
      <c r="S152" s="116"/>
      <c r="T152" s="116"/>
      <c r="U152" s="116"/>
      <c r="V152" s="116"/>
      <c r="W152" s="116"/>
      <c r="X152" s="117"/>
      <c r="Y152" s="110">
        <v>1122975</v>
      </c>
      <c r="Z152" s="110"/>
      <c r="AA152" s="110"/>
      <c r="AB152" s="110"/>
      <c r="AC152" s="110"/>
      <c r="AD152" s="110">
        <v>0</v>
      </c>
      <c r="AE152" s="110"/>
      <c r="AF152" s="110"/>
      <c r="AG152" s="110"/>
      <c r="AH152" s="110"/>
      <c r="AI152" s="110">
        <v>1122975</v>
      </c>
      <c r="AJ152" s="110"/>
      <c r="AK152" s="110"/>
      <c r="AL152" s="110"/>
      <c r="AM152" s="110"/>
      <c r="AN152" s="110">
        <v>793162</v>
      </c>
      <c r="AO152" s="110"/>
      <c r="AP152" s="110"/>
      <c r="AQ152" s="110"/>
      <c r="AR152" s="110"/>
      <c r="AS152" s="110">
        <v>0</v>
      </c>
      <c r="AT152" s="110"/>
      <c r="AU152" s="110"/>
      <c r="AV152" s="110"/>
      <c r="AW152" s="110"/>
      <c r="AX152" s="110">
        <v>793162</v>
      </c>
      <c r="AY152" s="110"/>
      <c r="AZ152" s="110"/>
      <c r="BA152" s="110"/>
      <c r="BB152" s="110"/>
      <c r="BC152" s="110">
        <f>AN152-Y152</f>
        <v>-329813</v>
      </c>
      <c r="BD152" s="110"/>
      <c r="BE152" s="110"/>
      <c r="BF152" s="110"/>
      <c r="BG152" s="110"/>
      <c r="BH152" s="110">
        <f>AS152-AD152</f>
        <v>0</v>
      </c>
      <c r="BI152" s="110"/>
      <c r="BJ152" s="110"/>
      <c r="BK152" s="110"/>
      <c r="BL152" s="110"/>
      <c r="BM152" s="110">
        <v>-329813</v>
      </c>
      <c r="BN152" s="110"/>
      <c r="BO152" s="110"/>
      <c r="BP152" s="110"/>
      <c r="BQ152" s="110"/>
      <c r="BR152" s="11"/>
      <c r="BS152" s="11"/>
      <c r="BT152" s="11"/>
      <c r="BU152" s="11"/>
      <c r="BV152" s="11"/>
      <c r="BW152" s="11"/>
      <c r="BX152" s="11"/>
      <c r="BY152" s="11"/>
      <c r="BZ152" s="9"/>
    </row>
    <row r="153" spans="1:78" ht="38.25" customHeight="1" x14ac:dyDescent="0.2">
      <c r="A153" s="94">
        <v>8</v>
      </c>
      <c r="B153" s="94"/>
      <c r="C153" s="133" t="s">
        <v>178</v>
      </c>
      <c r="D153" s="116"/>
      <c r="E153" s="116"/>
      <c r="F153" s="116"/>
      <c r="G153" s="116"/>
      <c r="H153" s="116"/>
      <c r="I153" s="117"/>
      <c r="J153" s="134" t="s">
        <v>179</v>
      </c>
      <c r="K153" s="134"/>
      <c r="L153" s="134"/>
      <c r="M153" s="134"/>
      <c r="N153" s="134"/>
      <c r="O153" s="133" t="s">
        <v>148</v>
      </c>
      <c r="P153" s="116"/>
      <c r="Q153" s="116"/>
      <c r="R153" s="116"/>
      <c r="S153" s="116"/>
      <c r="T153" s="116"/>
      <c r="U153" s="116"/>
      <c r="V153" s="116"/>
      <c r="W153" s="116"/>
      <c r="X153" s="117"/>
      <c r="Y153" s="110">
        <v>26</v>
      </c>
      <c r="Z153" s="110"/>
      <c r="AA153" s="110"/>
      <c r="AB153" s="110"/>
      <c r="AC153" s="110"/>
      <c r="AD153" s="110">
        <v>0</v>
      </c>
      <c r="AE153" s="110"/>
      <c r="AF153" s="110"/>
      <c r="AG153" s="110"/>
      <c r="AH153" s="110"/>
      <c r="AI153" s="110">
        <v>26</v>
      </c>
      <c r="AJ153" s="110"/>
      <c r="AK153" s="110"/>
      <c r="AL153" s="110"/>
      <c r="AM153" s="110"/>
      <c r="AN153" s="110">
        <v>35</v>
      </c>
      <c r="AO153" s="110"/>
      <c r="AP153" s="110"/>
      <c r="AQ153" s="110"/>
      <c r="AR153" s="110"/>
      <c r="AS153" s="110">
        <v>0</v>
      </c>
      <c r="AT153" s="110"/>
      <c r="AU153" s="110"/>
      <c r="AV153" s="110"/>
      <c r="AW153" s="110"/>
      <c r="AX153" s="110">
        <v>35</v>
      </c>
      <c r="AY153" s="110"/>
      <c r="AZ153" s="110"/>
      <c r="BA153" s="110"/>
      <c r="BB153" s="110"/>
      <c r="BC153" s="110">
        <f>AN153-Y153</f>
        <v>9</v>
      </c>
      <c r="BD153" s="110"/>
      <c r="BE153" s="110"/>
      <c r="BF153" s="110"/>
      <c r="BG153" s="110"/>
      <c r="BH153" s="110">
        <f>AS153-AD153</f>
        <v>0</v>
      </c>
      <c r="BI153" s="110"/>
      <c r="BJ153" s="110"/>
      <c r="BK153" s="110"/>
      <c r="BL153" s="110"/>
      <c r="BM153" s="110">
        <v>9</v>
      </c>
      <c r="BN153" s="110"/>
      <c r="BO153" s="110"/>
      <c r="BP153" s="110"/>
      <c r="BQ153" s="110"/>
      <c r="BR153" s="11"/>
      <c r="BS153" s="11"/>
      <c r="BT153" s="11"/>
      <c r="BU153" s="11"/>
      <c r="BV153" s="11"/>
      <c r="BW153" s="11"/>
      <c r="BX153" s="11"/>
      <c r="BY153" s="11"/>
      <c r="BZ153" s="9"/>
    </row>
    <row r="154" spans="1:78" ht="38.25" customHeight="1" x14ac:dyDescent="0.2">
      <c r="A154" s="94">
        <v>9</v>
      </c>
      <c r="B154" s="94"/>
      <c r="C154" s="133" t="s">
        <v>180</v>
      </c>
      <c r="D154" s="116"/>
      <c r="E154" s="116"/>
      <c r="F154" s="116"/>
      <c r="G154" s="116"/>
      <c r="H154" s="116"/>
      <c r="I154" s="117"/>
      <c r="J154" s="134" t="s">
        <v>170</v>
      </c>
      <c r="K154" s="134"/>
      <c r="L154" s="134"/>
      <c r="M154" s="134"/>
      <c r="N154" s="134"/>
      <c r="O154" s="133" t="s">
        <v>145</v>
      </c>
      <c r="P154" s="116"/>
      <c r="Q154" s="116"/>
      <c r="R154" s="116"/>
      <c r="S154" s="116"/>
      <c r="T154" s="116"/>
      <c r="U154" s="116"/>
      <c r="V154" s="116"/>
      <c r="W154" s="116"/>
      <c r="X154" s="117"/>
      <c r="Y154" s="110">
        <v>34.869999999999997</v>
      </c>
      <c r="Z154" s="110"/>
      <c r="AA154" s="110"/>
      <c r="AB154" s="110"/>
      <c r="AC154" s="110"/>
      <c r="AD154" s="110">
        <v>0</v>
      </c>
      <c r="AE154" s="110"/>
      <c r="AF154" s="110"/>
      <c r="AG154" s="110"/>
      <c r="AH154" s="110"/>
      <c r="AI154" s="110">
        <v>34.869999999999997</v>
      </c>
      <c r="AJ154" s="110"/>
      <c r="AK154" s="110"/>
      <c r="AL154" s="110"/>
      <c r="AM154" s="110"/>
      <c r="AN154" s="110">
        <v>31.14</v>
      </c>
      <c r="AO154" s="110"/>
      <c r="AP154" s="110"/>
      <c r="AQ154" s="110"/>
      <c r="AR154" s="110"/>
      <c r="AS154" s="110">
        <v>0</v>
      </c>
      <c r="AT154" s="110"/>
      <c r="AU154" s="110"/>
      <c r="AV154" s="110"/>
      <c r="AW154" s="110"/>
      <c r="AX154" s="110">
        <v>31.14</v>
      </c>
      <c r="AY154" s="110"/>
      <c r="AZ154" s="110"/>
      <c r="BA154" s="110"/>
      <c r="BB154" s="110"/>
      <c r="BC154" s="110">
        <f>AN154-Y154</f>
        <v>-3.7299999999999969</v>
      </c>
      <c r="BD154" s="110"/>
      <c r="BE154" s="110"/>
      <c r="BF154" s="110"/>
      <c r="BG154" s="110"/>
      <c r="BH154" s="110">
        <f>AS154-AD154</f>
        <v>0</v>
      </c>
      <c r="BI154" s="110"/>
      <c r="BJ154" s="110"/>
      <c r="BK154" s="110"/>
      <c r="BL154" s="110"/>
      <c r="BM154" s="110">
        <v>-3.7299999999999969</v>
      </c>
      <c r="BN154" s="110"/>
      <c r="BO154" s="110"/>
      <c r="BP154" s="110"/>
      <c r="BQ154" s="110"/>
      <c r="BR154" s="11"/>
      <c r="BS154" s="11"/>
      <c r="BT154" s="11"/>
      <c r="BU154" s="11"/>
      <c r="BV154" s="11"/>
      <c r="BW154" s="11"/>
      <c r="BX154" s="11"/>
      <c r="BY154" s="11"/>
      <c r="BZ154" s="9"/>
    </row>
    <row r="155" spans="1:78" ht="25.5" customHeight="1" x14ac:dyDescent="0.2">
      <c r="A155" s="94">
        <v>10</v>
      </c>
      <c r="B155" s="94"/>
      <c r="C155" s="133" t="s">
        <v>181</v>
      </c>
      <c r="D155" s="116"/>
      <c r="E155" s="116"/>
      <c r="F155" s="116"/>
      <c r="G155" s="116"/>
      <c r="H155" s="116"/>
      <c r="I155" s="117"/>
      <c r="J155" s="134" t="s">
        <v>182</v>
      </c>
      <c r="K155" s="134"/>
      <c r="L155" s="134"/>
      <c r="M155" s="134"/>
      <c r="N155" s="134"/>
      <c r="O155" s="133" t="s">
        <v>145</v>
      </c>
      <c r="P155" s="116"/>
      <c r="Q155" s="116"/>
      <c r="R155" s="116"/>
      <c r="S155" s="116"/>
      <c r="T155" s="116"/>
      <c r="U155" s="116"/>
      <c r="V155" s="116"/>
      <c r="W155" s="116"/>
      <c r="X155" s="117"/>
      <c r="Y155" s="110">
        <v>890</v>
      </c>
      <c r="Z155" s="110"/>
      <c r="AA155" s="110"/>
      <c r="AB155" s="110"/>
      <c r="AC155" s="110"/>
      <c r="AD155" s="110">
        <v>0</v>
      </c>
      <c r="AE155" s="110"/>
      <c r="AF155" s="110"/>
      <c r="AG155" s="110"/>
      <c r="AH155" s="110"/>
      <c r="AI155" s="110">
        <v>890</v>
      </c>
      <c r="AJ155" s="110"/>
      <c r="AK155" s="110"/>
      <c r="AL155" s="110"/>
      <c r="AM155" s="110"/>
      <c r="AN155" s="110">
        <v>838.01400000000001</v>
      </c>
      <c r="AO155" s="110"/>
      <c r="AP155" s="110"/>
      <c r="AQ155" s="110"/>
      <c r="AR155" s="110"/>
      <c r="AS155" s="110">
        <v>0</v>
      </c>
      <c r="AT155" s="110"/>
      <c r="AU155" s="110"/>
      <c r="AV155" s="110"/>
      <c r="AW155" s="110"/>
      <c r="AX155" s="110">
        <v>838.01400000000001</v>
      </c>
      <c r="AY155" s="110"/>
      <c r="AZ155" s="110"/>
      <c r="BA155" s="110"/>
      <c r="BB155" s="110"/>
      <c r="BC155" s="110">
        <f>AN155-Y155</f>
        <v>-51.98599999999999</v>
      </c>
      <c r="BD155" s="110"/>
      <c r="BE155" s="110"/>
      <c r="BF155" s="110"/>
      <c r="BG155" s="110"/>
      <c r="BH155" s="110">
        <f>AS155-AD155</f>
        <v>0</v>
      </c>
      <c r="BI155" s="110"/>
      <c r="BJ155" s="110"/>
      <c r="BK155" s="110"/>
      <c r="BL155" s="110"/>
      <c r="BM155" s="110">
        <v>-51.98599999999999</v>
      </c>
      <c r="BN155" s="110"/>
      <c r="BO155" s="110"/>
      <c r="BP155" s="110"/>
      <c r="BQ155" s="110"/>
      <c r="BR155" s="11"/>
      <c r="BS155" s="11"/>
      <c r="BT155" s="11"/>
      <c r="BU155" s="11"/>
      <c r="BV155" s="11"/>
      <c r="BW155" s="11"/>
      <c r="BX155" s="11"/>
      <c r="BY155" s="11"/>
      <c r="BZ155" s="9"/>
    </row>
    <row r="156" spans="1:78" ht="38.25" customHeight="1" x14ac:dyDescent="0.2">
      <c r="A156" s="94">
        <v>11</v>
      </c>
      <c r="B156" s="94"/>
      <c r="C156" s="133" t="s">
        <v>183</v>
      </c>
      <c r="D156" s="116"/>
      <c r="E156" s="116"/>
      <c r="F156" s="116"/>
      <c r="G156" s="116"/>
      <c r="H156" s="116"/>
      <c r="I156" s="117"/>
      <c r="J156" s="134" t="s">
        <v>170</v>
      </c>
      <c r="K156" s="134"/>
      <c r="L156" s="134"/>
      <c r="M156" s="134"/>
      <c r="N156" s="134"/>
      <c r="O156" s="133" t="s">
        <v>145</v>
      </c>
      <c r="P156" s="116"/>
      <c r="Q156" s="116"/>
      <c r="R156" s="116"/>
      <c r="S156" s="116"/>
      <c r="T156" s="116"/>
      <c r="U156" s="116"/>
      <c r="V156" s="116"/>
      <c r="W156" s="116"/>
      <c r="X156" s="117"/>
      <c r="Y156" s="110">
        <v>5</v>
      </c>
      <c r="Z156" s="110"/>
      <c r="AA156" s="110"/>
      <c r="AB156" s="110"/>
      <c r="AC156" s="110"/>
      <c r="AD156" s="110">
        <v>0</v>
      </c>
      <c r="AE156" s="110"/>
      <c r="AF156" s="110"/>
      <c r="AG156" s="110"/>
      <c r="AH156" s="110"/>
      <c r="AI156" s="110">
        <v>5</v>
      </c>
      <c r="AJ156" s="110"/>
      <c r="AK156" s="110"/>
      <c r="AL156" s="110"/>
      <c r="AM156" s="110"/>
      <c r="AN156" s="110">
        <v>2</v>
      </c>
      <c r="AO156" s="110"/>
      <c r="AP156" s="110"/>
      <c r="AQ156" s="110"/>
      <c r="AR156" s="110"/>
      <c r="AS156" s="110">
        <v>0</v>
      </c>
      <c r="AT156" s="110"/>
      <c r="AU156" s="110"/>
      <c r="AV156" s="110"/>
      <c r="AW156" s="110"/>
      <c r="AX156" s="110">
        <v>2</v>
      </c>
      <c r="AY156" s="110"/>
      <c r="AZ156" s="110"/>
      <c r="BA156" s="110"/>
      <c r="BB156" s="110"/>
      <c r="BC156" s="110">
        <f>AN156-Y156</f>
        <v>-3</v>
      </c>
      <c r="BD156" s="110"/>
      <c r="BE156" s="110"/>
      <c r="BF156" s="110"/>
      <c r="BG156" s="110"/>
      <c r="BH156" s="110">
        <f>AS156-AD156</f>
        <v>0</v>
      </c>
      <c r="BI156" s="110"/>
      <c r="BJ156" s="110"/>
      <c r="BK156" s="110"/>
      <c r="BL156" s="110"/>
      <c r="BM156" s="110">
        <v>-3</v>
      </c>
      <c r="BN156" s="110"/>
      <c r="BO156" s="110"/>
      <c r="BP156" s="110"/>
      <c r="BQ156" s="110"/>
      <c r="BR156" s="11"/>
      <c r="BS156" s="11"/>
      <c r="BT156" s="11"/>
      <c r="BU156" s="11"/>
      <c r="BV156" s="11"/>
      <c r="BW156" s="11"/>
      <c r="BX156" s="11"/>
      <c r="BY156" s="11"/>
      <c r="BZ156" s="9"/>
    </row>
    <row r="157" spans="1:78" ht="38.25" customHeight="1" x14ac:dyDescent="0.2">
      <c r="A157" s="94">
        <v>12</v>
      </c>
      <c r="B157" s="94"/>
      <c r="C157" s="133" t="s">
        <v>184</v>
      </c>
      <c r="D157" s="116"/>
      <c r="E157" s="116"/>
      <c r="F157" s="116"/>
      <c r="G157" s="116"/>
      <c r="H157" s="116"/>
      <c r="I157" s="117"/>
      <c r="J157" s="134" t="s">
        <v>170</v>
      </c>
      <c r="K157" s="134"/>
      <c r="L157" s="134"/>
      <c r="M157" s="134"/>
      <c r="N157" s="134"/>
      <c r="O157" s="133" t="s">
        <v>145</v>
      </c>
      <c r="P157" s="116"/>
      <c r="Q157" s="116"/>
      <c r="R157" s="116"/>
      <c r="S157" s="116"/>
      <c r="T157" s="116"/>
      <c r="U157" s="116"/>
      <c r="V157" s="116"/>
      <c r="W157" s="116"/>
      <c r="X157" s="117"/>
      <c r="Y157" s="110">
        <v>1</v>
      </c>
      <c r="Z157" s="110"/>
      <c r="AA157" s="110"/>
      <c r="AB157" s="110"/>
      <c r="AC157" s="110"/>
      <c r="AD157" s="110">
        <v>0</v>
      </c>
      <c r="AE157" s="110"/>
      <c r="AF157" s="110"/>
      <c r="AG157" s="110"/>
      <c r="AH157" s="110"/>
      <c r="AI157" s="110">
        <v>1</v>
      </c>
      <c r="AJ157" s="110"/>
      <c r="AK157" s="110"/>
      <c r="AL157" s="110"/>
      <c r="AM157" s="110"/>
      <c r="AN157" s="110">
        <v>0</v>
      </c>
      <c r="AO157" s="110"/>
      <c r="AP157" s="110"/>
      <c r="AQ157" s="110"/>
      <c r="AR157" s="110"/>
      <c r="AS157" s="110">
        <v>0</v>
      </c>
      <c r="AT157" s="110"/>
      <c r="AU157" s="110"/>
      <c r="AV157" s="110"/>
      <c r="AW157" s="110"/>
      <c r="AX157" s="110">
        <v>0</v>
      </c>
      <c r="AY157" s="110"/>
      <c r="AZ157" s="110"/>
      <c r="BA157" s="110"/>
      <c r="BB157" s="110"/>
      <c r="BC157" s="110">
        <f>AN157-Y157</f>
        <v>-1</v>
      </c>
      <c r="BD157" s="110"/>
      <c r="BE157" s="110"/>
      <c r="BF157" s="110"/>
      <c r="BG157" s="110"/>
      <c r="BH157" s="110">
        <f>AS157-AD157</f>
        <v>0</v>
      </c>
      <c r="BI157" s="110"/>
      <c r="BJ157" s="110"/>
      <c r="BK157" s="110"/>
      <c r="BL157" s="110"/>
      <c r="BM157" s="110">
        <v>-1</v>
      </c>
      <c r="BN157" s="110"/>
      <c r="BO157" s="110"/>
      <c r="BP157" s="110"/>
      <c r="BQ157" s="110"/>
      <c r="BR157" s="11"/>
      <c r="BS157" s="11"/>
      <c r="BT157" s="11"/>
      <c r="BU157" s="11"/>
      <c r="BV157" s="11"/>
      <c r="BW157" s="11"/>
      <c r="BX157" s="11"/>
      <c r="BY157" s="11"/>
      <c r="BZ157" s="9"/>
    </row>
    <row r="158" spans="1:78" ht="38.25" customHeight="1" x14ac:dyDescent="0.2">
      <c r="A158" s="94">
        <v>13</v>
      </c>
      <c r="B158" s="94"/>
      <c r="C158" s="133" t="s">
        <v>185</v>
      </c>
      <c r="D158" s="116"/>
      <c r="E158" s="116"/>
      <c r="F158" s="116"/>
      <c r="G158" s="116"/>
      <c r="H158" s="116"/>
      <c r="I158" s="117"/>
      <c r="J158" s="134" t="s">
        <v>170</v>
      </c>
      <c r="K158" s="134"/>
      <c r="L158" s="134"/>
      <c r="M158" s="134"/>
      <c r="N158" s="134"/>
      <c r="O158" s="133" t="s">
        <v>145</v>
      </c>
      <c r="P158" s="116"/>
      <c r="Q158" s="116"/>
      <c r="R158" s="116"/>
      <c r="S158" s="116"/>
      <c r="T158" s="116"/>
      <c r="U158" s="116"/>
      <c r="V158" s="116"/>
      <c r="W158" s="116"/>
      <c r="X158" s="117"/>
      <c r="Y158" s="110">
        <v>1</v>
      </c>
      <c r="Z158" s="110"/>
      <c r="AA158" s="110"/>
      <c r="AB158" s="110"/>
      <c r="AC158" s="110"/>
      <c r="AD158" s="110">
        <v>0</v>
      </c>
      <c r="AE158" s="110"/>
      <c r="AF158" s="110"/>
      <c r="AG158" s="110"/>
      <c r="AH158" s="110"/>
      <c r="AI158" s="110">
        <v>1</v>
      </c>
      <c r="AJ158" s="110"/>
      <c r="AK158" s="110"/>
      <c r="AL158" s="110"/>
      <c r="AM158" s="110"/>
      <c r="AN158" s="110">
        <v>1</v>
      </c>
      <c r="AO158" s="110"/>
      <c r="AP158" s="110"/>
      <c r="AQ158" s="110"/>
      <c r="AR158" s="110"/>
      <c r="AS158" s="110">
        <v>0</v>
      </c>
      <c r="AT158" s="110"/>
      <c r="AU158" s="110"/>
      <c r="AV158" s="110"/>
      <c r="AW158" s="110"/>
      <c r="AX158" s="110">
        <v>1</v>
      </c>
      <c r="AY158" s="110"/>
      <c r="AZ158" s="110"/>
      <c r="BA158" s="110"/>
      <c r="BB158" s="110"/>
      <c r="BC158" s="110">
        <f>AN158-Y158</f>
        <v>0</v>
      </c>
      <c r="BD158" s="110"/>
      <c r="BE158" s="110"/>
      <c r="BF158" s="110"/>
      <c r="BG158" s="110"/>
      <c r="BH158" s="110">
        <f>AS158-AD158</f>
        <v>0</v>
      </c>
      <c r="BI158" s="110"/>
      <c r="BJ158" s="110"/>
      <c r="BK158" s="110"/>
      <c r="BL158" s="110"/>
      <c r="BM158" s="110">
        <v>0</v>
      </c>
      <c r="BN158" s="110"/>
      <c r="BO158" s="110"/>
      <c r="BP158" s="110"/>
      <c r="BQ158" s="110"/>
      <c r="BR158" s="11"/>
      <c r="BS158" s="11"/>
      <c r="BT158" s="11"/>
      <c r="BU158" s="11"/>
      <c r="BV158" s="11"/>
      <c r="BW158" s="11"/>
      <c r="BX158" s="11"/>
      <c r="BY158" s="11"/>
      <c r="BZ158" s="9"/>
    </row>
    <row r="159" spans="1:78" ht="38.25" customHeight="1" x14ac:dyDescent="0.2">
      <c r="A159" s="94">
        <v>14</v>
      </c>
      <c r="B159" s="94"/>
      <c r="C159" s="133" t="s">
        <v>186</v>
      </c>
      <c r="D159" s="116"/>
      <c r="E159" s="116"/>
      <c r="F159" s="116"/>
      <c r="G159" s="116"/>
      <c r="H159" s="116"/>
      <c r="I159" s="117"/>
      <c r="J159" s="134" t="s">
        <v>170</v>
      </c>
      <c r="K159" s="134"/>
      <c r="L159" s="134"/>
      <c r="M159" s="134"/>
      <c r="N159" s="134"/>
      <c r="O159" s="133" t="s">
        <v>145</v>
      </c>
      <c r="P159" s="116"/>
      <c r="Q159" s="116"/>
      <c r="R159" s="116"/>
      <c r="S159" s="116"/>
      <c r="T159" s="116"/>
      <c r="U159" s="116"/>
      <c r="V159" s="116"/>
      <c r="W159" s="116"/>
      <c r="X159" s="117"/>
      <c r="Y159" s="110">
        <v>0</v>
      </c>
      <c r="Z159" s="110"/>
      <c r="AA159" s="110"/>
      <c r="AB159" s="110"/>
      <c r="AC159" s="110"/>
      <c r="AD159" s="110">
        <v>1</v>
      </c>
      <c r="AE159" s="110"/>
      <c r="AF159" s="110"/>
      <c r="AG159" s="110"/>
      <c r="AH159" s="110"/>
      <c r="AI159" s="110">
        <v>1</v>
      </c>
      <c r="AJ159" s="110"/>
      <c r="AK159" s="110"/>
      <c r="AL159" s="110"/>
      <c r="AM159" s="110"/>
      <c r="AN159" s="110">
        <v>0</v>
      </c>
      <c r="AO159" s="110"/>
      <c r="AP159" s="110"/>
      <c r="AQ159" s="110"/>
      <c r="AR159" s="110"/>
      <c r="AS159" s="110">
        <v>1</v>
      </c>
      <c r="AT159" s="110"/>
      <c r="AU159" s="110"/>
      <c r="AV159" s="110"/>
      <c r="AW159" s="110"/>
      <c r="AX159" s="110">
        <v>1</v>
      </c>
      <c r="AY159" s="110"/>
      <c r="AZ159" s="110"/>
      <c r="BA159" s="110"/>
      <c r="BB159" s="110"/>
      <c r="BC159" s="110">
        <f>AN159-Y159</f>
        <v>0</v>
      </c>
      <c r="BD159" s="110"/>
      <c r="BE159" s="110"/>
      <c r="BF159" s="110"/>
      <c r="BG159" s="110"/>
      <c r="BH159" s="110">
        <f>AS159-AD159</f>
        <v>0</v>
      </c>
      <c r="BI159" s="110"/>
      <c r="BJ159" s="110"/>
      <c r="BK159" s="110"/>
      <c r="BL159" s="110"/>
      <c r="BM159" s="110">
        <v>0</v>
      </c>
      <c r="BN159" s="110"/>
      <c r="BO159" s="110"/>
      <c r="BP159" s="110"/>
      <c r="BQ159" s="110"/>
      <c r="BR159" s="11"/>
      <c r="BS159" s="11"/>
      <c r="BT159" s="11"/>
      <c r="BU159" s="11"/>
      <c r="BV159" s="11"/>
      <c r="BW159" s="11"/>
      <c r="BX159" s="11"/>
      <c r="BY159" s="11"/>
      <c r="BZ159" s="9"/>
    </row>
    <row r="160" spans="1:78" ht="51" customHeight="1" x14ac:dyDescent="0.2">
      <c r="A160" s="94">
        <v>15</v>
      </c>
      <c r="B160" s="94"/>
      <c r="C160" s="133" t="s">
        <v>187</v>
      </c>
      <c r="D160" s="116"/>
      <c r="E160" s="116"/>
      <c r="F160" s="116"/>
      <c r="G160" s="116"/>
      <c r="H160" s="116"/>
      <c r="I160" s="117"/>
      <c r="J160" s="134" t="s">
        <v>170</v>
      </c>
      <c r="K160" s="134"/>
      <c r="L160" s="134"/>
      <c r="M160" s="134"/>
      <c r="N160" s="134"/>
      <c r="O160" s="133" t="s">
        <v>145</v>
      </c>
      <c r="P160" s="116"/>
      <c r="Q160" s="116"/>
      <c r="R160" s="116"/>
      <c r="S160" s="116"/>
      <c r="T160" s="116"/>
      <c r="U160" s="116"/>
      <c r="V160" s="116"/>
      <c r="W160" s="116"/>
      <c r="X160" s="117"/>
      <c r="Y160" s="110">
        <v>1</v>
      </c>
      <c r="Z160" s="110"/>
      <c r="AA160" s="110"/>
      <c r="AB160" s="110"/>
      <c r="AC160" s="110"/>
      <c r="AD160" s="110">
        <v>0</v>
      </c>
      <c r="AE160" s="110"/>
      <c r="AF160" s="110"/>
      <c r="AG160" s="110"/>
      <c r="AH160" s="110"/>
      <c r="AI160" s="110">
        <v>1</v>
      </c>
      <c r="AJ160" s="110"/>
      <c r="AK160" s="110"/>
      <c r="AL160" s="110"/>
      <c r="AM160" s="110"/>
      <c r="AN160" s="110">
        <v>1</v>
      </c>
      <c r="AO160" s="110"/>
      <c r="AP160" s="110"/>
      <c r="AQ160" s="110"/>
      <c r="AR160" s="110"/>
      <c r="AS160" s="110">
        <v>0</v>
      </c>
      <c r="AT160" s="110"/>
      <c r="AU160" s="110"/>
      <c r="AV160" s="110"/>
      <c r="AW160" s="110"/>
      <c r="AX160" s="110">
        <v>1</v>
      </c>
      <c r="AY160" s="110"/>
      <c r="AZ160" s="110"/>
      <c r="BA160" s="110"/>
      <c r="BB160" s="110"/>
      <c r="BC160" s="110">
        <f>AN160-Y160</f>
        <v>0</v>
      </c>
      <c r="BD160" s="110"/>
      <c r="BE160" s="110"/>
      <c r="BF160" s="110"/>
      <c r="BG160" s="110"/>
      <c r="BH160" s="110">
        <f>AS160-AD160</f>
        <v>0</v>
      </c>
      <c r="BI160" s="110"/>
      <c r="BJ160" s="110"/>
      <c r="BK160" s="110"/>
      <c r="BL160" s="110"/>
      <c r="BM160" s="110">
        <v>0</v>
      </c>
      <c r="BN160" s="110"/>
      <c r="BO160" s="110"/>
      <c r="BP160" s="110"/>
      <c r="BQ160" s="110"/>
      <c r="BR160" s="11"/>
      <c r="BS160" s="11"/>
      <c r="BT160" s="11"/>
      <c r="BU160" s="11"/>
      <c r="BV160" s="11"/>
      <c r="BW160" s="11"/>
      <c r="BX160" s="11"/>
      <c r="BY160" s="11"/>
      <c r="BZ160" s="9"/>
    </row>
    <row r="161" spans="1:78" ht="38.25" customHeight="1" x14ac:dyDescent="0.2">
      <c r="A161" s="94">
        <v>16</v>
      </c>
      <c r="B161" s="94"/>
      <c r="C161" s="133" t="s">
        <v>188</v>
      </c>
      <c r="D161" s="116"/>
      <c r="E161" s="116"/>
      <c r="F161" s="116"/>
      <c r="G161" s="116"/>
      <c r="H161" s="116"/>
      <c r="I161" s="117"/>
      <c r="J161" s="134" t="s">
        <v>170</v>
      </c>
      <c r="K161" s="134"/>
      <c r="L161" s="134"/>
      <c r="M161" s="134"/>
      <c r="N161" s="134"/>
      <c r="O161" s="133" t="s">
        <v>145</v>
      </c>
      <c r="P161" s="116"/>
      <c r="Q161" s="116"/>
      <c r="R161" s="116"/>
      <c r="S161" s="116"/>
      <c r="T161" s="116"/>
      <c r="U161" s="116"/>
      <c r="V161" s="116"/>
      <c r="W161" s="116"/>
      <c r="X161" s="117"/>
      <c r="Y161" s="110">
        <v>1</v>
      </c>
      <c r="Z161" s="110"/>
      <c r="AA161" s="110"/>
      <c r="AB161" s="110"/>
      <c r="AC161" s="110"/>
      <c r="AD161" s="110">
        <v>0</v>
      </c>
      <c r="AE161" s="110"/>
      <c r="AF161" s="110"/>
      <c r="AG161" s="110"/>
      <c r="AH161" s="110"/>
      <c r="AI161" s="110">
        <v>1</v>
      </c>
      <c r="AJ161" s="110"/>
      <c r="AK161" s="110"/>
      <c r="AL161" s="110"/>
      <c r="AM161" s="110"/>
      <c r="AN161" s="110">
        <v>0</v>
      </c>
      <c r="AO161" s="110"/>
      <c r="AP161" s="110"/>
      <c r="AQ161" s="110"/>
      <c r="AR161" s="110"/>
      <c r="AS161" s="110">
        <v>0</v>
      </c>
      <c r="AT161" s="110"/>
      <c r="AU161" s="110"/>
      <c r="AV161" s="110"/>
      <c r="AW161" s="110"/>
      <c r="AX161" s="110">
        <v>0</v>
      </c>
      <c r="AY161" s="110"/>
      <c r="AZ161" s="110"/>
      <c r="BA161" s="110"/>
      <c r="BB161" s="110"/>
      <c r="BC161" s="110">
        <f>AN161-Y161</f>
        <v>-1</v>
      </c>
      <c r="BD161" s="110"/>
      <c r="BE161" s="110"/>
      <c r="BF161" s="110"/>
      <c r="BG161" s="110"/>
      <c r="BH161" s="110">
        <f>AS161-AD161</f>
        <v>0</v>
      </c>
      <c r="BI161" s="110"/>
      <c r="BJ161" s="110"/>
      <c r="BK161" s="110"/>
      <c r="BL161" s="110"/>
      <c r="BM161" s="110">
        <v>-1</v>
      </c>
      <c r="BN161" s="110"/>
      <c r="BO161" s="110"/>
      <c r="BP161" s="110"/>
      <c r="BQ161" s="110"/>
      <c r="BR161" s="11"/>
      <c r="BS161" s="11"/>
      <c r="BT161" s="11"/>
      <c r="BU161" s="11"/>
      <c r="BV161" s="11"/>
      <c r="BW161" s="11"/>
      <c r="BX161" s="11"/>
      <c r="BY161" s="11"/>
      <c r="BZ161" s="9"/>
    </row>
    <row r="162" spans="1:78" ht="38.25" customHeight="1" x14ac:dyDescent="0.2">
      <c r="A162" s="94">
        <v>17</v>
      </c>
      <c r="B162" s="94"/>
      <c r="C162" s="133" t="s">
        <v>189</v>
      </c>
      <c r="D162" s="116"/>
      <c r="E162" s="116"/>
      <c r="F162" s="116"/>
      <c r="G162" s="116"/>
      <c r="H162" s="116"/>
      <c r="I162" s="117"/>
      <c r="J162" s="134" t="s">
        <v>136</v>
      </c>
      <c r="K162" s="134"/>
      <c r="L162" s="134"/>
      <c r="M162" s="134"/>
      <c r="N162" s="134"/>
      <c r="O162" s="133" t="s">
        <v>145</v>
      </c>
      <c r="P162" s="116"/>
      <c r="Q162" s="116"/>
      <c r="R162" s="116"/>
      <c r="S162" s="116"/>
      <c r="T162" s="116"/>
      <c r="U162" s="116"/>
      <c r="V162" s="116"/>
      <c r="W162" s="116"/>
      <c r="X162" s="117"/>
      <c r="Y162" s="110">
        <v>83</v>
      </c>
      <c r="Z162" s="110"/>
      <c r="AA162" s="110"/>
      <c r="AB162" s="110"/>
      <c r="AC162" s="110"/>
      <c r="AD162" s="110">
        <v>0</v>
      </c>
      <c r="AE162" s="110"/>
      <c r="AF162" s="110"/>
      <c r="AG162" s="110"/>
      <c r="AH162" s="110"/>
      <c r="AI162" s="110">
        <v>83</v>
      </c>
      <c r="AJ162" s="110"/>
      <c r="AK162" s="110"/>
      <c r="AL162" s="110"/>
      <c r="AM162" s="110"/>
      <c r="AN162" s="110">
        <v>80</v>
      </c>
      <c r="AO162" s="110"/>
      <c r="AP162" s="110"/>
      <c r="AQ162" s="110"/>
      <c r="AR162" s="110"/>
      <c r="AS162" s="110">
        <v>0</v>
      </c>
      <c r="AT162" s="110"/>
      <c r="AU162" s="110"/>
      <c r="AV162" s="110"/>
      <c r="AW162" s="110"/>
      <c r="AX162" s="110">
        <v>80</v>
      </c>
      <c r="AY162" s="110"/>
      <c r="AZ162" s="110"/>
      <c r="BA162" s="110"/>
      <c r="BB162" s="110"/>
      <c r="BC162" s="110">
        <f>AN162-Y162</f>
        <v>-3</v>
      </c>
      <c r="BD162" s="110"/>
      <c r="BE162" s="110"/>
      <c r="BF162" s="110"/>
      <c r="BG162" s="110"/>
      <c r="BH162" s="110">
        <f>AS162-AD162</f>
        <v>0</v>
      </c>
      <c r="BI162" s="110"/>
      <c r="BJ162" s="110"/>
      <c r="BK162" s="110"/>
      <c r="BL162" s="110"/>
      <c r="BM162" s="110">
        <v>-3</v>
      </c>
      <c r="BN162" s="110"/>
      <c r="BO162" s="110"/>
      <c r="BP162" s="110"/>
      <c r="BQ162" s="110"/>
      <c r="BR162" s="11"/>
      <c r="BS162" s="11"/>
      <c r="BT162" s="11"/>
      <c r="BU162" s="11"/>
      <c r="BV162" s="11"/>
      <c r="BW162" s="11"/>
      <c r="BX162" s="11"/>
      <c r="BY162" s="11"/>
      <c r="BZ162" s="9"/>
    </row>
    <row r="163" spans="1:78" ht="38.25" customHeight="1" x14ac:dyDescent="0.2">
      <c r="A163" s="94">
        <v>18</v>
      </c>
      <c r="B163" s="94"/>
      <c r="C163" s="133" t="s">
        <v>190</v>
      </c>
      <c r="D163" s="116"/>
      <c r="E163" s="116"/>
      <c r="F163" s="116"/>
      <c r="G163" s="116"/>
      <c r="H163" s="116"/>
      <c r="I163" s="117"/>
      <c r="J163" s="134" t="s">
        <v>170</v>
      </c>
      <c r="K163" s="134"/>
      <c r="L163" s="134"/>
      <c r="M163" s="134"/>
      <c r="N163" s="134"/>
      <c r="O163" s="133" t="s">
        <v>159</v>
      </c>
      <c r="P163" s="116"/>
      <c r="Q163" s="116"/>
      <c r="R163" s="116"/>
      <c r="S163" s="116"/>
      <c r="T163" s="116"/>
      <c r="U163" s="116"/>
      <c r="V163" s="116"/>
      <c r="W163" s="116"/>
      <c r="X163" s="117"/>
      <c r="Y163" s="110">
        <v>2</v>
      </c>
      <c r="Z163" s="110"/>
      <c r="AA163" s="110"/>
      <c r="AB163" s="110"/>
      <c r="AC163" s="110"/>
      <c r="AD163" s="110">
        <v>0</v>
      </c>
      <c r="AE163" s="110"/>
      <c r="AF163" s="110"/>
      <c r="AG163" s="110"/>
      <c r="AH163" s="110"/>
      <c r="AI163" s="110">
        <v>2</v>
      </c>
      <c r="AJ163" s="110"/>
      <c r="AK163" s="110"/>
      <c r="AL163" s="110"/>
      <c r="AM163" s="110"/>
      <c r="AN163" s="110">
        <v>2</v>
      </c>
      <c r="AO163" s="110"/>
      <c r="AP163" s="110"/>
      <c r="AQ163" s="110"/>
      <c r="AR163" s="110"/>
      <c r="AS163" s="110">
        <v>0</v>
      </c>
      <c r="AT163" s="110"/>
      <c r="AU163" s="110"/>
      <c r="AV163" s="110"/>
      <c r="AW163" s="110"/>
      <c r="AX163" s="110">
        <v>2</v>
      </c>
      <c r="AY163" s="110"/>
      <c r="AZ163" s="110"/>
      <c r="BA163" s="110"/>
      <c r="BB163" s="110"/>
      <c r="BC163" s="110">
        <f>AN163-Y163</f>
        <v>0</v>
      </c>
      <c r="BD163" s="110"/>
      <c r="BE163" s="110"/>
      <c r="BF163" s="110"/>
      <c r="BG163" s="110"/>
      <c r="BH163" s="110">
        <f>AS163-AD163</f>
        <v>0</v>
      </c>
      <c r="BI163" s="110"/>
      <c r="BJ163" s="110"/>
      <c r="BK163" s="110"/>
      <c r="BL163" s="110"/>
      <c r="BM163" s="110">
        <v>0</v>
      </c>
      <c r="BN163" s="110"/>
      <c r="BO163" s="110"/>
      <c r="BP163" s="110"/>
      <c r="BQ163" s="110"/>
      <c r="BR163" s="11"/>
      <c r="BS163" s="11"/>
      <c r="BT163" s="11"/>
      <c r="BU163" s="11"/>
      <c r="BV163" s="11"/>
      <c r="BW163" s="11"/>
      <c r="BX163" s="11"/>
      <c r="BY163" s="11"/>
      <c r="BZ163" s="9"/>
    </row>
    <row r="164" spans="1:78" ht="38.25" customHeight="1" x14ac:dyDescent="0.2">
      <c r="A164" s="94">
        <v>19</v>
      </c>
      <c r="B164" s="94"/>
      <c r="C164" s="133" t="s">
        <v>191</v>
      </c>
      <c r="D164" s="116"/>
      <c r="E164" s="116"/>
      <c r="F164" s="116"/>
      <c r="G164" s="116"/>
      <c r="H164" s="116"/>
      <c r="I164" s="117"/>
      <c r="J164" s="134" t="s">
        <v>170</v>
      </c>
      <c r="K164" s="134"/>
      <c r="L164" s="134"/>
      <c r="M164" s="134"/>
      <c r="N164" s="134"/>
      <c r="O164" s="133" t="s">
        <v>145</v>
      </c>
      <c r="P164" s="116"/>
      <c r="Q164" s="116"/>
      <c r="R164" s="116"/>
      <c r="S164" s="116"/>
      <c r="T164" s="116"/>
      <c r="U164" s="116"/>
      <c r="V164" s="116"/>
      <c r="W164" s="116"/>
      <c r="X164" s="117"/>
      <c r="Y164" s="110">
        <v>1</v>
      </c>
      <c r="Z164" s="110"/>
      <c r="AA164" s="110"/>
      <c r="AB164" s="110"/>
      <c r="AC164" s="110"/>
      <c r="AD164" s="110">
        <v>0</v>
      </c>
      <c r="AE164" s="110"/>
      <c r="AF164" s="110"/>
      <c r="AG164" s="110"/>
      <c r="AH164" s="110"/>
      <c r="AI164" s="110">
        <v>1</v>
      </c>
      <c r="AJ164" s="110"/>
      <c r="AK164" s="110"/>
      <c r="AL164" s="110"/>
      <c r="AM164" s="110"/>
      <c r="AN164" s="110">
        <v>0</v>
      </c>
      <c r="AO164" s="110"/>
      <c r="AP164" s="110"/>
      <c r="AQ164" s="110"/>
      <c r="AR164" s="110"/>
      <c r="AS164" s="110">
        <v>0</v>
      </c>
      <c r="AT164" s="110"/>
      <c r="AU164" s="110"/>
      <c r="AV164" s="110"/>
      <c r="AW164" s="110"/>
      <c r="AX164" s="110">
        <v>0</v>
      </c>
      <c r="AY164" s="110"/>
      <c r="AZ164" s="110"/>
      <c r="BA164" s="110"/>
      <c r="BB164" s="110"/>
      <c r="BC164" s="110">
        <f>AN164-Y164</f>
        <v>-1</v>
      </c>
      <c r="BD164" s="110"/>
      <c r="BE164" s="110"/>
      <c r="BF164" s="110"/>
      <c r="BG164" s="110"/>
      <c r="BH164" s="110">
        <f>AS164-AD164</f>
        <v>0</v>
      </c>
      <c r="BI164" s="110"/>
      <c r="BJ164" s="110"/>
      <c r="BK164" s="110"/>
      <c r="BL164" s="110"/>
      <c r="BM164" s="110">
        <v>-1</v>
      </c>
      <c r="BN164" s="110"/>
      <c r="BO164" s="110"/>
      <c r="BP164" s="110"/>
      <c r="BQ164" s="110"/>
      <c r="BR164" s="11"/>
      <c r="BS164" s="11"/>
      <c r="BT164" s="11"/>
      <c r="BU164" s="11"/>
      <c r="BV164" s="11"/>
      <c r="BW164" s="11"/>
      <c r="BX164" s="11"/>
      <c r="BY164" s="11"/>
      <c r="BZ164" s="9"/>
    </row>
    <row r="165" spans="1:78" ht="38.25" customHeight="1" x14ac:dyDescent="0.2">
      <c r="A165" s="94">
        <v>20</v>
      </c>
      <c r="B165" s="94"/>
      <c r="C165" s="133" t="s">
        <v>192</v>
      </c>
      <c r="D165" s="116"/>
      <c r="E165" s="116"/>
      <c r="F165" s="116"/>
      <c r="G165" s="116"/>
      <c r="H165" s="116"/>
      <c r="I165" s="117"/>
      <c r="J165" s="134" t="s">
        <v>170</v>
      </c>
      <c r="K165" s="134"/>
      <c r="L165" s="134"/>
      <c r="M165" s="134"/>
      <c r="N165" s="134"/>
      <c r="O165" s="133" t="s">
        <v>145</v>
      </c>
      <c r="P165" s="116"/>
      <c r="Q165" s="116"/>
      <c r="R165" s="116"/>
      <c r="S165" s="116"/>
      <c r="T165" s="116"/>
      <c r="U165" s="116"/>
      <c r="V165" s="116"/>
      <c r="W165" s="116"/>
      <c r="X165" s="117"/>
      <c r="Y165" s="110">
        <v>79</v>
      </c>
      <c r="Z165" s="110"/>
      <c r="AA165" s="110"/>
      <c r="AB165" s="110"/>
      <c r="AC165" s="110"/>
      <c r="AD165" s="110">
        <v>0</v>
      </c>
      <c r="AE165" s="110"/>
      <c r="AF165" s="110"/>
      <c r="AG165" s="110"/>
      <c r="AH165" s="110"/>
      <c r="AI165" s="110">
        <v>79</v>
      </c>
      <c r="AJ165" s="110"/>
      <c r="AK165" s="110"/>
      <c r="AL165" s="110"/>
      <c r="AM165" s="110"/>
      <c r="AN165" s="110">
        <v>0</v>
      </c>
      <c r="AO165" s="110"/>
      <c r="AP165" s="110"/>
      <c r="AQ165" s="110"/>
      <c r="AR165" s="110"/>
      <c r="AS165" s="110">
        <v>0</v>
      </c>
      <c r="AT165" s="110"/>
      <c r="AU165" s="110"/>
      <c r="AV165" s="110"/>
      <c r="AW165" s="110"/>
      <c r="AX165" s="110">
        <v>0</v>
      </c>
      <c r="AY165" s="110"/>
      <c r="AZ165" s="110"/>
      <c r="BA165" s="110"/>
      <c r="BB165" s="110"/>
      <c r="BC165" s="110">
        <f>AN165-Y165</f>
        <v>-79</v>
      </c>
      <c r="BD165" s="110"/>
      <c r="BE165" s="110"/>
      <c r="BF165" s="110"/>
      <c r="BG165" s="110"/>
      <c r="BH165" s="110">
        <f>AS165-AD165</f>
        <v>0</v>
      </c>
      <c r="BI165" s="110"/>
      <c r="BJ165" s="110"/>
      <c r="BK165" s="110"/>
      <c r="BL165" s="110"/>
      <c r="BM165" s="110">
        <v>-79</v>
      </c>
      <c r="BN165" s="110"/>
      <c r="BO165" s="110"/>
      <c r="BP165" s="110"/>
      <c r="BQ165" s="110"/>
      <c r="BR165" s="11"/>
      <c r="BS165" s="11"/>
      <c r="BT165" s="11"/>
      <c r="BU165" s="11"/>
      <c r="BV165" s="11"/>
      <c r="BW165" s="11"/>
      <c r="BX165" s="11"/>
      <c r="BY165" s="11"/>
      <c r="BZ165" s="9"/>
    </row>
    <row r="166" spans="1:78" s="122" customFormat="1" ht="15.75" x14ac:dyDescent="0.2">
      <c r="A166" s="125">
        <v>0</v>
      </c>
      <c r="B166" s="125"/>
      <c r="C166" s="132" t="s">
        <v>193</v>
      </c>
      <c r="D166" s="120"/>
      <c r="E166" s="120"/>
      <c r="F166" s="120"/>
      <c r="G166" s="120"/>
      <c r="H166" s="120"/>
      <c r="I166" s="121"/>
      <c r="J166" s="129" t="s">
        <v>134</v>
      </c>
      <c r="K166" s="129"/>
      <c r="L166" s="129"/>
      <c r="M166" s="129"/>
      <c r="N166" s="129"/>
      <c r="O166" s="132" t="s">
        <v>134</v>
      </c>
      <c r="P166" s="120"/>
      <c r="Q166" s="120"/>
      <c r="R166" s="120"/>
      <c r="S166" s="120"/>
      <c r="T166" s="120"/>
      <c r="U166" s="120"/>
      <c r="V166" s="120"/>
      <c r="W166" s="120"/>
      <c r="X166" s="12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30"/>
      <c r="BS166" s="130"/>
      <c r="BT166" s="130"/>
      <c r="BU166" s="130"/>
      <c r="BV166" s="130"/>
      <c r="BW166" s="130"/>
      <c r="BX166" s="130"/>
      <c r="BY166" s="130"/>
      <c r="BZ166" s="131"/>
    </row>
    <row r="167" spans="1:78" ht="63.75" customHeight="1" x14ac:dyDescent="0.2">
      <c r="A167" s="94">
        <v>1</v>
      </c>
      <c r="B167" s="94"/>
      <c r="C167" s="133" t="s">
        <v>194</v>
      </c>
      <c r="D167" s="116"/>
      <c r="E167" s="116"/>
      <c r="F167" s="116"/>
      <c r="G167" s="116"/>
      <c r="H167" s="116"/>
      <c r="I167" s="117"/>
      <c r="J167" s="134" t="s">
        <v>136</v>
      </c>
      <c r="K167" s="134"/>
      <c r="L167" s="134"/>
      <c r="M167" s="134"/>
      <c r="N167" s="134"/>
      <c r="O167" s="133" t="s">
        <v>165</v>
      </c>
      <c r="P167" s="116"/>
      <c r="Q167" s="116"/>
      <c r="R167" s="116"/>
      <c r="S167" s="116"/>
      <c r="T167" s="116"/>
      <c r="U167" s="116"/>
      <c r="V167" s="116"/>
      <c r="W167" s="116"/>
      <c r="X167" s="117"/>
      <c r="Y167" s="110">
        <v>0.24</v>
      </c>
      <c r="Z167" s="110"/>
      <c r="AA167" s="110"/>
      <c r="AB167" s="110"/>
      <c r="AC167" s="110"/>
      <c r="AD167" s="110">
        <v>0</v>
      </c>
      <c r="AE167" s="110"/>
      <c r="AF167" s="110"/>
      <c r="AG167" s="110"/>
      <c r="AH167" s="110"/>
      <c r="AI167" s="110">
        <v>0.24</v>
      </c>
      <c r="AJ167" s="110"/>
      <c r="AK167" s="110"/>
      <c r="AL167" s="110"/>
      <c r="AM167" s="110"/>
      <c r="AN167" s="110">
        <v>0.23</v>
      </c>
      <c r="AO167" s="110"/>
      <c r="AP167" s="110"/>
      <c r="AQ167" s="110"/>
      <c r="AR167" s="110"/>
      <c r="AS167" s="110">
        <v>0</v>
      </c>
      <c r="AT167" s="110"/>
      <c r="AU167" s="110"/>
      <c r="AV167" s="110"/>
      <c r="AW167" s="110"/>
      <c r="AX167" s="110">
        <v>0.23</v>
      </c>
      <c r="AY167" s="110"/>
      <c r="AZ167" s="110"/>
      <c r="BA167" s="110"/>
      <c r="BB167" s="110"/>
      <c r="BC167" s="110">
        <f>AN167-Y167</f>
        <v>-9.9999999999999811E-3</v>
      </c>
      <c r="BD167" s="110"/>
      <c r="BE167" s="110"/>
      <c r="BF167" s="110"/>
      <c r="BG167" s="110"/>
      <c r="BH167" s="110">
        <f>AS167-AD167</f>
        <v>0</v>
      </c>
      <c r="BI167" s="110"/>
      <c r="BJ167" s="110"/>
      <c r="BK167" s="110"/>
      <c r="BL167" s="110"/>
      <c r="BM167" s="110">
        <v>-9.9999999999999811E-3</v>
      </c>
      <c r="BN167" s="110"/>
      <c r="BO167" s="110"/>
      <c r="BP167" s="110"/>
      <c r="BQ167" s="110"/>
      <c r="BR167" s="11"/>
      <c r="BS167" s="11"/>
      <c r="BT167" s="11"/>
      <c r="BU167" s="11"/>
      <c r="BV167" s="11"/>
      <c r="BW167" s="11"/>
      <c r="BX167" s="11"/>
      <c r="BY167" s="11"/>
      <c r="BZ167" s="9"/>
    </row>
    <row r="168" spans="1:78" ht="51" customHeight="1" x14ac:dyDescent="0.2">
      <c r="A168" s="94">
        <v>2</v>
      </c>
      <c r="B168" s="94"/>
      <c r="C168" s="133" t="s">
        <v>195</v>
      </c>
      <c r="D168" s="116"/>
      <c r="E168" s="116"/>
      <c r="F168" s="116"/>
      <c r="G168" s="116"/>
      <c r="H168" s="116"/>
      <c r="I168" s="117"/>
      <c r="J168" s="134" t="s">
        <v>136</v>
      </c>
      <c r="K168" s="134"/>
      <c r="L168" s="134"/>
      <c r="M168" s="134"/>
      <c r="N168" s="134"/>
      <c r="O168" s="133" t="s">
        <v>139</v>
      </c>
      <c r="P168" s="116"/>
      <c r="Q168" s="116"/>
      <c r="R168" s="116"/>
      <c r="S168" s="116"/>
      <c r="T168" s="116"/>
      <c r="U168" s="116"/>
      <c r="V168" s="116"/>
      <c r="W168" s="116"/>
      <c r="X168" s="117"/>
      <c r="Y168" s="110">
        <v>2.85</v>
      </c>
      <c r="Z168" s="110"/>
      <c r="AA168" s="110"/>
      <c r="AB168" s="110"/>
      <c r="AC168" s="110"/>
      <c r="AD168" s="110">
        <v>0</v>
      </c>
      <c r="AE168" s="110"/>
      <c r="AF168" s="110"/>
      <c r="AG168" s="110"/>
      <c r="AH168" s="110"/>
      <c r="AI168" s="110">
        <v>2.85</v>
      </c>
      <c r="AJ168" s="110"/>
      <c r="AK168" s="110"/>
      <c r="AL168" s="110"/>
      <c r="AM168" s="110"/>
      <c r="AN168" s="110">
        <v>2.84</v>
      </c>
      <c r="AO168" s="110"/>
      <c r="AP168" s="110"/>
      <c r="AQ168" s="110"/>
      <c r="AR168" s="110"/>
      <c r="AS168" s="110">
        <v>0</v>
      </c>
      <c r="AT168" s="110"/>
      <c r="AU168" s="110"/>
      <c r="AV168" s="110"/>
      <c r="AW168" s="110"/>
      <c r="AX168" s="110">
        <v>2.84</v>
      </c>
      <c r="AY168" s="110"/>
      <c r="AZ168" s="110"/>
      <c r="BA168" s="110"/>
      <c r="BB168" s="110"/>
      <c r="BC168" s="110">
        <f>AN168-Y168</f>
        <v>-1.0000000000000231E-2</v>
      </c>
      <c r="BD168" s="110"/>
      <c r="BE168" s="110"/>
      <c r="BF168" s="110"/>
      <c r="BG168" s="110"/>
      <c r="BH168" s="110">
        <f>AS168-AD168</f>
        <v>0</v>
      </c>
      <c r="BI168" s="110"/>
      <c r="BJ168" s="110"/>
      <c r="BK168" s="110"/>
      <c r="BL168" s="110"/>
      <c r="BM168" s="110">
        <v>-1.0000000000000231E-2</v>
      </c>
      <c r="BN168" s="110"/>
      <c r="BO168" s="110"/>
      <c r="BP168" s="110"/>
      <c r="BQ168" s="110"/>
      <c r="BR168" s="11"/>
      <c r="BS168" s="11"/>
      <c r="BT168" s="11"/>
      <c r="BU168" s="11"/>
      <c r="BV168" s="11"/>
      <c r="BW168" s="11"/>
      <c r="BX168" s="11"/>
      <c r="BY168" s="11"/>
      <c r="BZ168" s="9"/>
    </row>
    <row r="169" spans="1:78" ht="38.25" customHeight="1" x14ac:dyDescent="0.2">
      <c r="A169" s="94">
        <v>3</v>
      </c>
      <c r="B169" s="94"/>
      <c r="C169" s="133" t="s">
        <v>196</v>
      </c>
      <c r="D169" s="116"/>
      <c r="E169" s="116"/>
      <c r="F169" s="116"/>
      <c r="G169" s="116"/>
      <c r="H169" s="116"/>
      <c r="I169" s="117"/>
      <c r="J169" s="134" t="s">
        <v>136</v>
      </c>
      <c r="K169" s="134"/>
      <c r="L169" s="134"/>
      <c r="M169" s="134"/>
      <c r="N169" s="134"/>
      <c r="O169" s="133" t="s">
        <v>139</v>
      </c>
      <c r="P169" s="116"/>
      <c r="Q169" s="116"/>
      <c r="R169" s="116"/>
      <c r="S169" s="116"/>
      <c r="T169" s="116"/>
      <c r="U169" s="116"/>
      <c r="V169" s="116"/>
      <c r="W169" s="116"/>
      <c r="X169" s="117"/>
      <c r="Y169" s="110">
        <v>2.57</v>
      </c>
      <c r="Z169" s="110"/>
      <c r="AA169" s="110"/>
      <c r="AB169" s="110"/>
      <c r="AC169" s="110"/>
      <c r="AD169" s="110">
        <v>0</v>
      </c>
      <c r="AE169" s="110"/>
      <c r="AF169" s="110"/>
      <c r="AG169" s="110"/>
      <c r="AH169" s="110"/>
      <c r="AI169" s="110">
        <v>2.57</v>
      </c>
      <c r="AJ169" s="110"/>
      <c r="AK169" s="110"/>
      <c r="AL169" s="110"/>
      <c r="AM169" s="110"/>
      <c r="AN169" s="110">
        <v>2.5499999999999998</v>
      </c>
      <c r="AO169" s="110"/>
      <c r="AP169" s="110"/>
      <c r="AQ169" s="110"/>
      <c r="AR169" s="110"/>
      <c r="AS169" s="110">
        <v>0</v>
      </c>
      <c r="AT169" s="110"/>
      <c r="AU169" s="110"/>
      <c r="AV169" s="110"/>
      <c r="AW169" s="110"/>
      <c r="AX169" s="110">
        <v>2.5499999999999998</v>
      </c>
      <c r="AY169" s="110"/>
      <c r="AZ169" s="110"/>
      <c r="BA169" s="110"/>
      <c r="BB169" s="110"/>
      <c r="BC169" s="110">
        <f>AN169-Y169</f>
        <v>-2.0000000000000018E-2</v>
      </c>
      <c r="BD169" s="110"/>
      <c r="BE169" s="110"/>
      <c r="BF169" s="110"/>
      <c r="BG169" s="110"/>
      <c r="BH169" s="110">
        <f>AS169-AD169</f>
        <v>0</v>
      </c>
      <c r="BI169" s="110"/>
      <c r="BJ169" s="110"/>
      <c r="BK169" s="110"/>
      <c r="BL169" s="110"/>
      <c r="BM169" s="110">
        <v>-2.0000000000000018E-2</v>
      </c>
      <c r="BN169" s="110"/>
      <c r="BO169" s="110"/>
      <c r="BP169" s="110"/>
      <c r="BQ169" s="110"/>
      <c r="BR169" s="11"/>
      <c r="BS169" s="11"/>
      <c r="BT169" s="11"/>
      <c r="BU169" s="11"/>
      <c r="BV169" s="11"/>
      <c r="BW169" s="11"/>
      <c r="BX169" s="11"/>
      <c r="BY169" s="11"/>
      <c r="BZ169" s="9"/>
    </row>
    <row r="170" spans="1:78" ht="38.25" customHeight="1" x14ac:dyDescent="0.2">
      <c r="A170" s="94">
        <v>3</v>
      </c>
      <c r="B170" s="94"/>
      <c r="C170" s="133" t="s">
        <v>197</v>
      </c>
      <c r="D170" s="116"/>
      <c r="E170" s="116"/>
      <c r="F170" s="116"/>
      <c r="G170" s="116"/>
      <c r="H170" s="116"/>
      <c r="I170" s="117"/>
      <c r="J170" s="134" t="s">
        <v>136</v>
      </c>
      <c r="K170" s="134"/>
      <c r="L170" s="134"/>
      <c r="M170" s="134"/>
      <c r="N170" s="134"/>
      <c r="O170" s="133" t="s">
        <v>139</v>
      </c>
      <c r="P170" s="116"/>
      <c r="Q170" s="116"/>
      <c r="R170" s="116"/>
      <c r="S170" s="116"/>
      <c r="T170" s="116"/>
      <c r="U170" s="116"/>
      <c r="V170" s="116"/>
      <c r="W170" s="116"/>
      <c r="X170" s="117"/>
      <c r="Y170" s="110">
        <v>108934</v>
      </c>
      <c r="Z170" s="110"/>
      <c r="AA170" s="110"/>
      <c r="AB170" s="110"/>
      <c r="AC170" s="110"/>
      <c r="AD170" s="110">
        <v>0</v>
      </c>
      <c r="AE170" s="110"/>
      <c r="AF170" s="110"/>
      <c r="AG170" s="110"/>
      <c r="AH170" s="110"/>
      <c r="AI170" s="110">
        <v>108934</v>
      </c>
      <c r="AJ170" s="110"/>
      <c r="AK170" s="110"/>
      <c r="AL170" s="110"/>
      <c r="AM170" s="110"/>
      <c r="AN170" s="110">
        <v>108809</v>
      </c>
      <c r="AO170" s="110"/>
      <c r="AP170" s="110"/>
      <c r="AQ170" s="110"/>
      <c r="AR170" s="110"/>
      <c r="AS170" s="110">
        <v>0</v>
      </c>
      <c r="AT170" s="110"/>
      <c r="AU170" s="110"/>
      <c r="AV170" s="110"/>
      <c r="AW170" s="110"/>
      <c r="AX170" s="110">
        <v>108809</v>
      </c>
      <c r="AY170" s="110"/>
      <c r="AZ170" s="110"/>
      <c r="BA170" s="110"/>
      <c r="BB170" s="110"/>
      <c r="BC170" s="110">
        <f>AN170-Y170</f>
        <v>-125</v>
      </c>
      <c r="BD170" s="110"/>
      <c r="BE170" s="110"/>
      <c r="BF170" s="110"/>
      <c r="BG170" s="110"/>
      <c r="BH170" s="110">
        <f>AS170-AD170</f>
        <v>0</v>
      </c>
      <c r="BI170" s="110"/>
      <c r="BJ170" s="110"/>
      <c r="BK170" s="110"/>
      <c r="BL170" s="110"/>
      <c r="BM170" s="110">
        <v>-125</v>
      </c>
      <c r="BN170" s="110"/>
      <c r="BO170" s="110"/>
      <c r="BP170" s="110"/>
      <c r="BQ170" s="110"/>
      <c r="BR170" s="11"/>
      <c r="BS170" s="11"/>
      <c r="BT170" s="11"/>
      <c r="BU170" s="11"/>
      <c r="BV170" s="11"/>
      <c r="BW170" s="11"/>
      <c r="BX170" s="11"/>
      <c r="BY170" s="11"/>
      <c r="BZ170" s="9"/>
    </row>
    <row r="171" spans="1:78" ht="38.25" customHeight="1" x14ac:dyDescent="0.2">
      <c r="A171" s="94">
        <v>4</v>
      </c>
      <c r="B171" s="94"/>
      <c r="C171" s="133" t="s">
        <v>198</v>
      </c>
      <c r="D171" s="116"/>
      <c r="E171" s="116"/>
      <c r="F171" s="116"/>
      <c r="G171" s="116"/>
      <c r="H171" s="116"/>
      <c r="I171" s="117"/>
      <c r="J171" s="134" t="s">
        <v>136</v>
      </c>
      <c r="K171" s="134"/>
      <c r="L171" s="134"/>
      <c r="M171" s="134"/>
      <c r="N171" s="134"/>
      <c r="O171" s="133" t="s">
        <v>139</v>
      </c>
      <c r="P171" s="116"/>
      <c r="Q171" s="116"/>
      <c r="R171" s="116"/>
      <c r="S171" s="116"/>
      <c r="T171" s="116"/>
      <c r="U171" s="116"/>
      <c r="V171" s="116"/>
      <c r="W171" s="116"/>
      <c r="X171" s="117"/>
      <c r="Y171" s="110">
        <v>73.22</v>
      </c>
      <c r="Z171" s="110"/>
      <c r="AA171" s="110"/>
      <c r="AB171" s="110"/>
      <c r="AC171" s="110"/>
      <c r="AD171" s="110">
        <v>0</v>
      </c>
      <c r="AE171" s="110"/>
      <c r="AF171" s="110"/>
      <c r="AG171" s="110"/>
      <c r="AH171" s="110"/>
      <c r="AI171" s="110">
        <v>73.22</v>
      </c>
      <c r="AJ171" s="110"/>
      <c r="AK171" s="110"/>
      <c r="AL171" s="110"/>
      <c r="AM171" s="110"/>
      <c r="AN171" s="110">
        <v>73.22</v>
      </c>
      <c r="AO171" s="110"/>
      <c r="AP171" s="110"/>
      <c r="AQ171" s="110"/>
      <c r="AR171" s="110"/>
      <c r="AS171" s="110">
        <v>0</v>
      </c>
      <c r="AT171" s="110"/>
      <c r="AU171" s="110"/>
      <c r="AV171" s="110"/>
      <c r="AW171" s="110"/>
      <c r="AX171" s="110">
        <v>73.22</v>
      </c>
      <c r="AY171" s="110"/>
      <c r="AZ171" s="110"/>
      <c r="BA171" s="110"/>
      <c r="BB171" s="110"/>
      <c r="BC171" s="110">
        <f>AN171-Y171</f>
        <v>0</v>
      </c>
      <c r="BD171" s="110"/>
      <c r="BE171" s="110"/>
      <c r="BF171" s="110"/>
      <c r="BG171" s="110"/>
      <c r="BH171" s="110">
        <f>AS171-AD171</f>
        <v>0</v>
      </c>
      <c r="BI171" s="110"/>
      <c r="BJ171" s="110"/>
      <c r="BK171" s="110"/>
      <c r="BL171" s="110"/>
      <c r="BM171" s="110">
        <v>0</v>
      </c>
      <c r="BN171" s="110"/>
      <c r="BO171" s="110"/>
      <c r="BP171" s="110"/>
      <c r="BQ171" s="110"/>
      <c r="BR171" s="11"/>
      <c r="BS171" s="11"/>
      <c r="BT171" s="11"/>
      <c r="BU171" s="11"/>
      <c r="BV171" s="11"/>
      <c r="BW171" s="11"/>
      <c r="BX171" s="11"/>
      <c r="BY171" s="11"/>
      <c r="BZ171" s="9"/>
    </row>
    <row r="172" spans="1:78" ht="38.25" customHeight="1" x14ac:dyDescent="0.2">
      <c r="A172" s="94">
        <v>4</v>
      </c>
      <c r="B172" s="94"/>
      <c r="C172" s="133" t="s">
        <v>199</v>
      </c>
      <c r="D172" s="116"/>
      <c r="E172" s="116"/>
      <c r="F172" s="116"/>
      <c r="G172" s="116"/>
      <c r="H172" s="116"/>
      <c r="I172" s="117"/>
      <c r="J172" s="134" t="s">
        <v>136</v>
      </c>
      <c r="K172" s="134"/>
      <c r="L172" s="134"/>
      <c r="M172" s="134"/>
      <c r="N172" s="134"/>
      <c r="O172" s="133" t="s">
        <v>139</v>
      </c>
      <c r="P172" s="116"/>
      <c r="Q172" s="116"/>
      <c r="R172" s="116"/>
      <c r="S172" s="116"/>
      <c r="T172" s="116"/>
      <c r="U172" s="116"/>
      <c r="V172" s="116"/>
      <c r="W172" s="116"/>
      <c r="X172" s="117"/>
      <c r="Y172" s="110">
        <v>0.32</v>
      </c>
      <c r="Z172" s="110"/>
      <c r="AA172" s="110"/>
      <c r="AB172" s="110"/>
      <c r="AC172" s="110"/>
      <c r="AD172" s="110">
        <v>0</v>
      </c>
      <c r="AE172" s="110"/>
      <c r="AF172" s="110"/>
      <c r="AG172" s="110"/>
      <c r="AH172" s="110"/>
      <c r="AI172" s="110">
        <v>0.32</v>
      </c>
      <c r="AJ172" s="110"/>
      <c r="AK172" s="110"/>
      <c r="AL172" s="110"/>
      <c r="AM172" s="110"/>
      <c r="AN172" s="110">
        <v>0.32</v>
      </c>
      <c r="AO172" s="110"/>
      <c r="AP172" s="110"/>
      <c r="AQ172" s="110"/>
      <c r="AR172" s="110"/>
      <c r="AS172" s="110">
        <v>0</v>
      </c>
      <c r="AT172" s="110"/>
      <c r="AU172" s="110"/>
      <c r="AV172" s="110"/>
      <c r="AW172" s="110"/>
      <c r="AX172" s="110">
        <v>0.32</v>
      </c>
      <c r="AY172" s="110"/>
      <c r="AZ172" s="110"/>
      <c r="BA172" s="110"/>
      <c r="BB172" s="110"/>
      <c r="BC172" s="110">
        <f>AN172-Y172</f>
        <v>0</v>
      </c>
      <c r="BD172" s="110"/>
      <c r="BE172" s="110"/>
      <c r="BF172" s="110"/>
      <c r="BG172" s="110"/>
      <c r="BH172" s="110">
        <f>AS172-AD172</f>
        <v>0</v>
      </c>
      <c r="BI172" s="110"/>
      <c r="BJ172" s="110"/>
      <c r="BK172" s="110"/>
      <c r="BL172" s="110"/>
      <c r="BM172" s="110">
        <v>0</v>
      </c>
      <c r="BN172" s="110"/>
      <c r="BO172" s="110"/>
      <c r="BP172" s="110"/>
      <c r="BQ172" s="110"/>
      <c r="BR172" s="11"/>
      <c r="BS172" s="11"/>
      <c r="BT172" s="11"/>
      <c r="BU172" s="11"/>
      <c r="BV172" s="11"/>
      <c r="BW172" s="11"/>
      <c r="BX172" s="11"/>
      <c r="BY172" s="11"/>
      <c r="BZ172" s="9"/>
    </row>
    <row r="173" spans="1:78" ht="25.5" customHeight="1" x14ac:dyDescent="0.2">
      <c r="A173" s="94">
        <v>4</v>
      </c>
      <c r="B173" s="94"/>
      <c r="C173" s="133" t="s">
        <v>200</v>
      </c>
      <c r="D173" s="116"/>
      <c r="E173" s="116"/>
      <c r="F173" s="116"/>
      <c r="G173" s="116"/>
      <c r="H173" s="116"/>
      <c r="I173" s="117"/>
      <c r="J173" s="134" t="s">
        <v>136</v>
      </c>
      <c r="K173" s="134"/>
      <c r="L173" s="134"/>
      <c r="M173" s="134"/>
      <c r="N173" s="134"/>
      <c r="O173" s="133" t="s">
        <v>139</v>
      </c>
      <c r="P173" s="116"/>
      <c r="Q173" s="116"/>
      <c r="R173" s="116"/>
      <c r="S173" s="116"/>
      <c r="T173" s="116"/>
      <c r="U173" s="116"/>
      <c r="V173" s="116"/>
      <c r="W173" s="116"/>
      <c r="X173" s="117"/>
      <c r="Y173" s="110">
        <v>3.67</v>
      </c>
      <c r="Z173" s="110"/>
      <c r="AA173" s="110"/>
      <c r="AB173" s="110"/>
      <c r="AC173" s="110"/>
      <c r="AD173" s="110">
        <v>0</v>
      </c>
      <c r="AE173" s="110"/>
      <c r="AF173" s="110"/>
      <c r="AG173" s="110"/>
      <c r="AH173" s="110"/>
      <c r="AI173" s="110">
        <v>3.67</v>
      </c>
      <c r="AJ173" s="110"/>
      <c r="AK173" s="110"/>
      <c r="AL173" s="110"/>
      <c r="AM173" s="110"/>
      <c r="AN173" s="110">
        <v>3.71</v>
      </c>
      <c r="AO173" s="110"/>
      <c r="AP173" s="110"/>
      <c r="AQ173" s="110"/>
      <c r="AR173" s="110"/>
      <c r="AS173" s="110">
        <v>0</v>
      </c>
      <c r="AT173" s="110"/>
      <c r="AU173" s="110"/>
      <c r="AV173" s="110"/>
      <c r="AW173" s="110"/>
      <c r="AX173" s="110">
        <v>3.71</v>
      </c>
      <c r="AY173" s="110"/>
      <c r="AZ173" s="110"/>
      <c r="BA173" s="110"/>
      <c r="BB173" s="110"/>
      <c r="BC173" s="110">
        <f>AN173-Y173</f>
        <v>4.0000000000000036E-2</v>
      </c>
      <c r="BD173" s="110"/>
      <c r="BE173" s="110"/>
      <c r="BF173" s="110"/>
      <c r="BG173" s="110"/>
      <c r="BH173" s="110">
        <f>AS173-AD173</f>
        <v>0</v>
      </c>
      <c r="BI173" s="110"/>
      <c r="BJ173" s="110"/>
      <c r="BK173" s="110"/>
      <c r="BL173" s="110"/>
      <c r="BM173" s="110">
        <v>4.0000000000000036E-2</v>
      </c>
      <c r="BN173" s="110"/>
      <c r="BO173" s="110"/>
      <c r="BP173" s="110"/>
      <c r="BQ173" s="110"/>
      <c r="BR173" s="11"/>
      <c r="BS173" s="11"/>
      <c r="BT173" s="11"/>
      <c r="BU173" s="11"/>
      <c r="BV173" s="11"/>
      <c r="BW173" s="11"/>
      <c r="BX173" s="11"/>
      <c r="BY173" s="11"/>
      <c r="BZ173" s="9"/>
    </row>
    <row r="174" spans="1:78" ht="51" customHeight="1" x14ac:dyDescent="0.2">
      <c r="A174" s="94">
        <v>5</v>
      </c>
      <c r="B174" s="94"/>
      <c r="C174" s="133" t="s">
        <v>201</v>
      </c>
      <c r="D174" s="116"/>
      <c r="E174" s="116"/>
      <c r="F174" s="116"/>
      <c r="G174" s="116"/>
      <c r="H174" s="116"/>
      <c r="I174" s="117"/>
      <c r="J174" s="134" t="s">
        <v>136</v>
      </c>
      <c r="K174" s="134"/>
      <c r="L174" s="134"/>
      <c r="M174" s="134"/>
      <c r="N174" s="134"/>
      <c r="O174" s="133" t="s">
        <v>139</v>
      </c>
      <c r="P174" s="116"/>
      <c r="Q174" s="116"/>
      <c r="R174" s="116"/>
      <c r="S174" s="116"/>
      <c r="T174" s="116"/>
      <c r="U174" s="116"/>
      <c r="V174" s="116"/>
      <c r="W174" s="116"/>
      <c r="X174" s="117"/>
      <c r="Y174" s="110">
        <v>645.38</v>
      </c>
      <c r="Z174" s="110"/>
      <c r="AA174" s="110"/>
      <c r="AB174" s="110"/>
      <c r="AC174" s="110"/>
      <c r="AD174" s="110">
        <v>0</v>
      </c>
      <c r="AE174" s="110"/>
      <c r="AF174" s="110"/>
      <c r="AG174" s="110"/>
      <c r="AH174" s="110"/>
      <c r="AI174" s="110">
        <v>645.38</v>
      </c>
      <c r="AJ174" s="110"/>
      <c r="AK174" s="110"/>
      <c r="AL174" s="110"/>
      <c r="AM174" s="110"/>
      <c r="AN174" s="110">
        <v>641.45000000000005</v>
      </c>
      <c r="AO174" s="110"/>
      <c r="AP174" s="110"/>
      <c r="AQ174" s="110"/>
      <c r="AR174" s="110"/>
      <c r="AS174" s="110">
        <v>0</v>
      </c>
      <c r="AT174" s="110"/>
      <c r="AU174" s="110"/>
      <c r="AV174" s="110"/>
      <c r="AW174" s="110"/>
      <c r="AX174" s="110">
        <v>641.45000000000005</v>
      </c>
      <c r="AY174" s="110"/>
      <c r="AZ174" s="110"/>
      <c r="BA174" s="110"/>
      <c r="BB174" s="110"/>
      <c r="BC174" s="110">
        <f>AN174-Y174</f>
        <v>-3.92999999999995</v>
      </c>
      <c r="BD174" s="110"/>
      <c r="BE174" s="110"/>
      <c r="BF174" s="110"/>
      <c r="BG174" s="110"/>
      <c r="BH174" s="110">
        <f>AS174-AD174</f>
        <v>0</v>
      </c>
      <c r="BI174" s="110"/>
      <c r="BJ174" s="110"/>
      <c r="BK174" s="110"/>
      <c r="BL174" s="110"/>
      <c r="BM174" s="110">
        <v>-3.92999999999995</v>
      </c>
      <c r="BN174" s="110"/>
      <c r="BO174" s="110"/>
      <c r="BP174" s="110"/>
      <c r="BQ174" s="110"/>
      <c r="BR174" s="11"/>
      <c r="BS174" s="11"/>
      <c r="BT174" s="11"/>
      <c r="BU174" s="11"/>
      <c r="BV174" s="11"/>
      <c r="BW174" s="11"/>
      <c r="BX174" s="11"/>
      <c r="BY174" s="11"/>
      <c r="BZ174" s="9"/>
    </row>
    <row r="175" spans="1:78" ht="63.75" customHeight="1" x14ac:dyDescent="0.2">
      <c r="A175" s="94">
        <v>6</v>
      </c>
      <c r="B175" s="94"/>
      <c r="C175" s="133" t="s">
        <v>202</v>
      </c>
      <c r="D175" s="116"/>
      <c r="E175" s="116"/>
      <c r="F175" s="116"/>
      <c r="G175" s="116"/>
      <c r="H175" s="116"/>
      <c r="I175" s="117"/>
      <c r="J175" s="134" t="s">
        <v>136</v>
      </c>
      <c r="K175" s="134"/>
      <c r="L175" s="134"/>
      <c r="M175" s="134"/>
      <c r="N175" s="134"/>
      <c r="O175" s="133" t="s">
        <v>145</v>
      </c>
      <c r="P175" s="116"/>
      <c r="Q175" s="116"/>
      <c r="R175" s="116"/>
      <c r="S175" s="116"/>
      <c r="T175" s="116"/>
      <c r="U175" s="116"/>
      <c r="V175" s="116"/>
      <c r="W175" s="116"/>
      <c r="X175" s="117"/>
      <c r="Y175" s="110">
        <v>71870</v>
      </c>
      <c r="Z175" s="110"/>
      <c r="AA175" s="110"/>
      <c r="AB175" s="110"/>
      <c r="AC175" s="110"/>
      <c r="AD175" s="110">
        <v>0</v>
      </c>
      <c r="AE175" s="110"/>
      <c r="AF175" s="110"/>
      <c r="AG175" s="110"/>
      <c r="AH175" s="110"/>
      <c r="AI175" s="110">
        <v>71870</v>
      </c>
      <c r="AJ175" s="110"/>
      <c r="AK175" s="110"/>
      <c r="AL175" s="110"/>
      <c r="AM175" s="110"/>
      <c r="AN175" s="110">
        <v>71870</v>
      </c>
      <c r="AO175" s="110"/>
      <c r="AP175" s="110"/>
      <c r="AQ175" s="110"/>
      <c r="AR175" s="110"/>
      <c r="AS175" s="110">
        <v>0</v>
      </c>
      <c r="AT175" s="110"/>
      <c r="AU175" s="110"/>
      <c r="AV175" s="110"/>
      <c r="AW175" s="110"/>
      <c r="AX175" s="110">
        <v>71870</v>
      </c>
      <c r="AY175" s="110"/>
      <c r="AZ175" s="110"/>
      <c r="BA175" s="110"/>
      <c r="BB175" s="110"/>
      <c r="BC175" s="110">
        <f>AN175-Y175</f>
        <v>0</v>
      </c>
      <c r="BD175" s="110"/>
      <c r="BE175" s="110"/>
      <c r="BF175" s="110"/>
      <c r="BG175" s="110"/>
      <c r="BH175" s="110">
        <f>AS175-AD175</f>
        <v>0</v>
      </c>
      <c r="BI175" s="110"/>
      <c r="BJ175" s="110"/>
      <c r="BK175" s="110"/>
      <c r="BL175" s="110"/>
      <c r="BM175" s="110">
        <v>0</v>
      </c>
      <c r="BN175" s="110"/>
      <c r="BO175" s="110"/>
      <c r="BP175" s="110"/>
      <c r="BQ175" s="110"/>
      <c r="BR175" s="11"/>
      <c r="BS175" s="11"/>
      <c r="BT175" s="11"/>
      <c r="BU175" s="11"/>
      <c r="BV175" s="11"/>
      <c r="BW175" s="11"/>
      <c r="BX175" s="11"/>
      <c r="BY175" s="11"/>
      <c r="BZ175" s="9"/>
    </row>
    <row r="176" spans="1:78" ht="25.5" customHeight="1" x14ac:dyDescent="0.2">
      <c r="A176" s="94">
        <v>7</v>
      </c>
      <c r="B176" s="94"/>
      <c r="C176" s="133" t="s">
        <v>203</v>
      </c>
      <c r="D176" s="116"/>
      <c r="E176" s="116"/>
      <c r="F176" s="116"/>
      <c r="G176" s="116"/>
      <c r="H176" s="116"/>
      <c r="I176" s="117"/>
      <c r="J176" s="134" t="s">
        <v>136</v>
      </c>
      <c r="K176" s="134"/>
      <c r="L176" s="134"/>
      <c r="M176" s="134"/>
      <c r="N176" s="134"/>
      <c r="O176" s="133" t="s">
        <v>139</v>
      </c>
      <c r="P176" s="116"/>
      <c r="Q176" s="116"/>
      <c r="R176" s="116"/>
      <c r="S176" s="116"/>
      <c r="T176" s="116"/>
      <c r="U176" s="116"/>
      <c r="V176" s="116"/>
      <c r="W176" s="116"/>
      <c r="X176" s="117"/>
      <c r="Y176" s="110">
        <v>4.4800000000000004</v>
      </c>
      <c r="Z176" s="110"/>
      <c r="AA176" s="110"/>
      <c r="AB176" s="110"/>
      <c r="AC176" s="110"/>
      <c r="AD176" s="110">
        <v>0</v>
      </c>
      <c r="AE176" s="110"/>
      <c r="AF176" s="110"/>
      <c r="AG176" s="110"/>
      <c r="AH176" s="110"/>
      <c r="AI176" s="110">
        <v>4.4800000000000004</v>
      </c>
      <c r="AJ176" s="110"/>
      <c r="AK176" s="110"/>
      <c r="AL176" s="110"/>
      <c r="AM176" s="110"/>
      <c r="AN176" s="110">
        <v>5.18</v>
      </c>
      <c r="AO176" s="110"/>
      <c r="AP176" s="110"/>
      <c r="AQ176" s="110"/>
      <c r="AR176" s="110"/>
      <c r="AS176" s="110">
        <v>0</v>
      </c>
      <c r="AT176" s="110"/>
      <c r="AU176" s="110"/>
      <c r="AV176" s="110"/>
      <c r="AW176" s="110"/>
      <c r="AX176" s="110">
        <v>5.18</v>
      </c>
      <c r="AY176" s="110"/>
      <c r="AZ176" s="110"/>
      <c r="BA176" s="110"/>
      <c r="BB176" s="110"/>
      <c r="BC176" s="110">
        <f>AN176-Y176</f>
        <v>0.69999999999999929</v>
      </c>
      <c r="BD176" s="110"/>
      <c r="BE176" s="110"/>
      <c r="BF176" s="110"/>
      <c r="BG176" s="110"/>
      <c r="BH176" s="110">
        <f>AS176-AD176</f>
        <v>0</v>
      </c>
      <c r="BI176" s="110"/>
      <c r="BJ176" s="110"/>
      <c r="BK176" s="110"/>
      <c r="BL176" s="110"/>
      <c r="BM176" s="110">
        <v>0.69999999999999929</v>
      </c>
      <c r="BN176" s="110"/>
      <c r="BO176" s="110"/>
      <c r="BP176" s="110"/>
      <c r="BQ176" s="110"/>
      <c r="BR176" s="11"/>
      <c r="BS176" s="11"/>
      <c r="BT176" s="11"/>
      <c r="BU176" s="11"/>
      <c r="BV176" s="11"/>
      <c r="BW176" s="11"/>
      <c r="BX176" s="11"/>
      <c r="BY176" s="11"/>
      <c r="BZ176" s="9"/>
    </row>
    <row r="177" spans="1:78" ht="51" customHeight="1" x14ac:dyDescent="0.2">
      <c r="A177" s="94">
        <v>8</v>
      </c>
      <c r="B177" s="94"/>
      <c r="C177" s="133" t="s">
        <v>204</v>
      </c>
      <c r="D177" s="116"/>
      <c r="E177" s="116"/>
      <c r="F177" s="116"/>
      <c r="G177" s="116"/>
      <c r="H177" s="116"/>
      <c r="I177" s="117"/>
      <c r="J177" s="134" t="s">
        <v>136</v>
      </c>
      <c r="K177" s="134"/>
      <c r="L177" s="134"/>
      <c r="M177" s="134"/>
      <c r="N177" s="134"/>
      <c r="O177" s="133" t="s">
        <v>148</v>
      </c>
      <c r="P177" s="116"/>
      <c r="Q177" s="116"/>
      <c r="R177" s="116"/>
      <c r="S177" s="116"/>
      <c r="T177" s="116"/>
      <c r="U177" s="116"/>
      <c r="V177" s="116"/>
      <c r="W177" s="116"/>
      <c r="X177" s="117"/>
      <c r="Y177" s="110">
        <v>4615.38</v>
      </c>
      <c r="Z177" s="110"/>
      <c r="AA177" s="110"/>
      <c r="AB177" s="110"/>
      <c r="AC177" s="110"/>
      <c r="AD177" s="110">
        <v>0</v>
      </c>
      <c r="AE177" s="110"/>
      <c r="AF177" s="110"/>
      <c r="AG177" s="110"/>
      <c r="AH177" s="110"/>
      <c r="AI177" s="110">
        <v>4615.38</v>
      </c>
      <c r="AJ177" s="110"/>
      <c r="AK177" s="110"/>
      <c r="AL177" s="110"/>
      <c r="AM177" s="110"/>
      <c r="AN177" s="110">
        <v>3428.57</v>
      </c>
      <c r="AO177" s="110"/>
      <c r="AP177" s="110"/>
      <c r="AQ177" s="110"/>
      <c r="AR177" s="110"/>
      <c r="AS177" s="110">
        <v>0</v>
      </c>
      <c r="AT177" s="110"/>
      <c r="AU177" s="110"/>
      <c r="AV177" s="110"/>
      <c r="AW177" s="110"/>
      <c r="AX177" s="110">
        <v>3428.57</v>
      </c>
      <c r="AY177" s="110"/>
      <c r="AZ177" s="110"/>
      <c r="BA177" s="110"/>
      <c r="BB177" s="110"/>
      <c r="BC177" s="110">
        <f>AN177-Y177</f>
        <v>-1186.81</v>
      </c>
      <c r="BD177" s="110"/>
      <c r="BE177" s="110"/>
      <c r="BF177" s="110"/>
      <c r="BG177" s="110"/>
      <c r="BH177" s="110">
        <f>AS177-AD177</f>
        <v>0</v>
      </c>
      <c r="BI177" s="110"/>
      <c r="BJ177" s="110"/>
      <c r="BK177" s="110"/>
      <c r="BL177" s="110"/>
      <c r="BM177" s="110">
        <v>-1186.81</v>
      </c>
      <c r="BN177" s="110"/>
      <c r="BO177" s="110"/>
      <c r="BP177" s="110"/>
      <c r="BQ177" s="110"/>
      <c r="BR177" s="11"/>
      <c r="BS177" s="11"/>
      <c r="BT177" s="11"/>
      <c r="BU177" s="11"/>
      <c r="BV177" s="11"/>
      <c r="BW177" s="11"/>
      <c r="BX177" s="11"/>
      <c r="BY177" s="11"/>
      <c r="BZ177" s="9"/>
    </row>
    <row r="178" spans="1:78" ht="38.25" customHeight="1" x14ac:dyDescent="0.2">
      <c r="A178" s="94">
        <v>9</v>
      </c>
      <c r="B178" s="94"/>
      <c r="C178" s="133" t="s">
        <v>205</v>
      </c>
      <c r="D178" s="116"/>
      <c r="E178" s="116"/>
      <c r="F178" s="116"/>
      <c r="G178" s="116"/>
      <c r="H178" s="116"/>
      <c r="I178" s="117"/>
      <c r="J178" s="134" t="s">
        <v>136</v>
      </c>
      <c r="K178" s="134"/>
      <c r="L178" s="134"/>
      <c r="M178" s="134"/>
      <c r="N178" s="134"/>
      <c r="O178" s="133" t="s">
        <v>145</v>
      </c>
      <c r="P178" s="116"/>
      <c r="Q178" s="116"/>
      <c r="R178" s="116"/>
      <c r="S178" s="116"/>
      <c r="T178" s="116"/>
      <c r="U178" s="116"/>
      <c r="V178" s="116"/>
      <c r="W178" s="116"/>
      <c r="X178" s="117"/>
      <c r="Y178" s="110">
        <v>6763.81</v>
      </c>
      <c r="Z178" s="110"/>
      <c r="AA178" s="110"/>
      <c r="AB178" s="110"/>
      <c r="AC178" s="110"/>
      <c r="AD178" s="110">
        <v>0</v>
      </c>
      <c r="AE178" s="110"/>
      <c r="AF178" s="110"/>
      <c r="AG178" s="110"/>
      <c r="AH178" s="110"/>
      <c r="AI178" s="110">
        <v>6763.81</v>
      </c>
      <c r="AJ178" s="110"/>
      <c r="AK178" s="110"/>
      <c r="AL178" s="110"/>
      <c r="AM178" s="110"/>
      <c r="AN178" s="110">
        <v>7572.54</v>
      </c>
      <c r="AO178" s="110"/>
      <c r="AP178" s="110"/>
      <c r="AQ178" s="110"/>
      <c r="AR178" s="110"/>
      <c r="AS178" s="110">
        <v>0</v>
      </c>
      <c r="AT178" s="110"/>
      <c r="AU178" s="110"/>
      <c r="AV178" s="110"/>
      <c r="AW178" s="110"/>
      <c r="AX178" s="110">
        <v>7572.54</v>
      </c>
      <c r="AY178" s="110"/>
      <c r="AZ178" s="110"/>
      <c r="BA178" s="110"/>
      <c r="BB178" s="110"/>
      <c r="BC178" s="110">
        <f>AN178-Y178</f>
        <v>808.72999999999956</v>
      </c>
      <c r="BD178" s="110"/>
      <c r="BE178" s="110"/>
      <c r="BF178" s="110"/>
      <c r="BG178" s="110"/>
      <c r="BH178" s="110">
        <f>AS178-AD178</f>
        <v>0</v>
      </c>
      <c r="BI178" s="110"/>
      <c r="BJ178" s="110"/>
      <c r="BK178" s="110"/>
      <c r="BL178" s="110"/>
      <c r="BM178" s="110">
        <v>808.72999999999956</v>
      </c>
      <c r="BN178" s="110"/>
      <c r="BO178" s="110"/>
      <c r="BP178" s="110"/>
      <c r="BQ178" s="110"/>
      <c r="BR178" s="11"/>
      <c r="BS178" s="11"/>
      <c r="BT178" s="11"/>
      <c r="BU178" s="11"/>
      <c r="BV178" s="11"/>
      <c r="BW178" s="11"/>
      <c r="BX178" s="11"/>
      <c r="BY178" s="11"/>
      <c r="BZ178" s="9"/>
    </row>
    <row r="179" spans="1:78" ht="38.25" customHeight="1" x14ac:dyDescent="0.2">
      <c r="A179" s="94">
        <v>10</v>
      </c>
      <c r="B179" s="94"/>
      <c r="C179" s="133" t="s">
        <v>206</v>
      </c>
      <c r="D179" s="116"/>
      <c r="E179" s="116"/>
      <c r="F179" s="116"/>
      <c r="G179" s="116"/>
      <c r="H179" s="116"/>
      <c r="I179" s="117"/>
      <c r="J179" s="134" t="s">
        <v>136</v>
      </c>
      <c r="K179" s="134"/>
      <c r="L179" s="134"/>
      <c r="M179" s="134"/>
      <c r="N179" s="134"/>
      <c r="O179" s="133" t="s">
        <v>145</v>
      </c>
      <c r="P179" s="116"/>
      <c r="Q179" s="116"/>
      <c r="R179" s="116"/>
      <c r="S179" s="116"/>
      <c r="T179" s="116"/>
      <c r="U179" s="116"/>
      <c r="V179" s="116"/>
      <c r="W179" s="116"/>
      <c r="X179" s="117"/>
      <c r="Y179" s="110">
        <v>55.06</v>
      </c>
      <c r="Z179" s="110"/>
      <c r="AA179" s="110"/>
      <c r="AB179" s="110"/>
      <c r="AC179" s="110"/>
      <c r="AD179" s="110">
        <v>0</v>
      </c>
      <c r="AE179" s="110"/>
      <c r="AF179" s="110"/>
      <c r="AG179" s="110"/>
      <c r="AH179" s="110"/>
      <c r="AI179" s="110">
        <v>55.06</v>
      </c>
      <c r="AJ179" s="110"/>
      <c r="AK179" s="110"/>
      <c r="AL179" s="110"/>
      <c r="AM179" s="110"/>
      <c r="AN179" s="110">
        <v>58.47</v>
      </c>
      <c r="AO179" s="110"/>
      <c r="AP179" s="110"/>
      <c r="AQ179" s="110"/>
      <c r="AR179" s="110"/>
      <c r="AS179" s="110">
        <v>0</v>
      </c>
      <c r="AT179" s="110"/>
      <c r="AU179" s="110"/>
      <c r="AV179" s="110"/>
      <c r="AW179" s="110"/>
      <c r="AX179" s="110">
        <v>58.47</v>
      </c>
      <c r="AY179" s="110"/>
      <c r="AZ179" s="110"/>
      <c r="BA179" s="110"/>
      <c r="BB179" s="110"/>
      <c r="BC179" s="110">
        <f>AN179-Y179</f>
        <v>3.4099999999999966</v>
      </c>
      <c r="BD179" s="110"/>
      <c r="BE179" s="110"/>
      <c r="BF179" s="110"/>
      <c r="BG179" s="110"/>
      <c r="BH179" s="110">
        <f>AS179-AD179</f>
        <v>0</v>
      </c>
      <c r="BI179" s="110"/>
      <c r="BJ179" s="110"/>
      <c r="BK179" s="110"/>
      <c r="BL179" s="110"/>
      <c r="BM179" s="110">
        <v>3.4099999999999966</v>
      </c>
      <c r="BN179" s="110"/>
      <c r="BO179" s="110"/>
      <c r="BP179" s="110"/>
      <c r="BQ179" s="110"/>
      <c r="BR179" s="11"/>
      <c r="BS179" s="11"/>
      <c r="BT179" s="11"/>
      <c r="BU179" s="11"/>
      <c r="BV179" s="11"/>
      <c r="BW179" s="11"/>
      <c r="BX179" s="11"/>
      <c r="BY179" s="11"/>
      <c r="BZ179" s="9"/>
    </row>
    <row r="180" spans="1:78" ht="38.25" customHeight="1" x14ac:dyDescent="0.2">
      <c r="A180" s="94">
        <v>11</v>
      </c>
      <c r="B180" s="94"/>
      <c r="C180" s="133" t="s">
        <v>207</v>
      </c>
      <c r="D180" s="116"/>
      <c r="E180" s="116"/>
      <c r="F180" s="116"/>
      <c r="G180" s="116"/>
      <c r="H180" s="116"/>
      <c r="I180" s="117"/>
      <c r="J180" s="134" t="s">
        <v>136</v>
      </c>
      <c r="K180" s="134"/>
      <c r="L180" s="134"/>
      <c r="M180" s="134"/>
      <c r="N180" s="134"/>
      <c r="O180" s="133" t="s">
        <v>145</v>
      </c>
      <c r="P180" s="116"/>
      <c r="Q180" s="116"/>
      <c r="R180" s="116"/>
      <c r="S180" s="116"/>
      <c r="T180" s="116"/>
      <c r="U180" s="116"/>
      <c r="V180" s="116"/>
      <c r="W180" s="116"/>
      <c r="X180" s="117"/>
      <c r="Y180" s="110">
        <v>8000</v>
      </c>
      <c r="Z180" s="110"/>
      <c r="AA180" s="110"/>
      <c r="AB180" s="110"/>
      <c r="AC180" s="110"/>
      <c r="AD180" s="110">
        <v>0</v>
      </c>
      <c r="AE180" s="110"/>
      <c r="AF180" s="110"/>
      <c r="AG180" s="110"/>
      <c r="AH180" s="110"/>
      <c r="AI180" s="110">
        <v>8000</v>
      </c>
      <c r="AJ180" s="110"/>
      <c r="AK180" s="110"/>
      <c r="AL180" s="110"/>
      <c r="AM180" s="110"/>
      <c r="AN180" s="110">
        <v>0</v>
      </c>
      <c r="AO180" s="110"/>
      <c r="AP180" s="110"/>
      <c r="AQ180" s="110"/>
      <c r="AR180" s="110"/>
      <c r="AS180" s="110">
        <v>0</v>
      </c>
      <c r="AT180" s="110"/>
      <c r="AU180" s="110"/>
      <c r="AV180" s="110"/>
      <c r="AW180" s="110"/>
      <c r="AX180" s="110">
        <v>0</v>
      </c>
      <c r="AY180" s="110"/>
      <c r="AZ180" s="110"/>
      <c r="BA180" s="110"/>
      <c r="BB180" s="110"/>
      <c r="BC180" s="110">
        <f>AN180-Y180</f>
        <v>-8000</v>
      </c>
      <c r="BD180" s="110"/>
      <c r="BE180" s="110"/>
      <c r="BF180" s="110"/>
      <c r="BG180" s="110"/>
      <c r="BH180" s="110">
        <f>AS180-AD180</f>
        <v>0</v>
      </c>
      <c r="BI180" s="110"/>
      <c r="BJ180" s="110"/>
      <c r="BK180" s="110"/>
      <c r="BL180" s="110"/>
      <c r="BM180" s="110">
        <v>-8000</v>
      </c>
      <c r="BN180" s="110"/>
      <c r="BO180" s="110"/>
      <c r="BP180" s="110"/>
      <c r="BQ180" s="110"/>
      <c r="BR180" s="11"/>
      <c r="BS180" s="11"/>
      <c r="BT180" s="11"/>
      <c r="BU180" s="11"/>
      <c r="BV180" s="11"/>
      <c r="BW180" s="11"/>
      <c r="BX180" s="11"/>
      <c r="BY180" s="11"/>
      <c r="BZ180" s="9"/>
    </row>
    <row r="181" spans="1:78" ht="38.25" customHeight="1" x14ac:dyDescent="0.2">
      <c r="A181" s="94">
        <v>12</v>
      </c>
      <c r="B181" s="94"/>
      <c r="C181" s="133" t="s">
        <v>208</v>
      </c>
      <c r="D181" s="116"/>
      <c r="E181" s="116"/>
      <c r="F181" s="116"/>
      <c r="G181" s="116"/>
      <c r="H181" s="116"/>
      <c r="I181" s="117"/>
      <c r="J181" s="134" t="s">
        <v>136</v>
      </c>
      <c r="K181" s="134"/>
      <c r="L181" s="134"/>
      <c r="M181" s="134"/>
      <c r="N181" s="134"/>
      <c r="O181" s="133" t="s">
        <v>145</v>
      </c>
      <c r="P181" s="116"/>
      <c r="Q181" s="116"/>
      <c r="R181" s="116"/>
      <c r="S181" s="116"/>
      <c r="T181" s="116"/>
      <c r="U181" s="116"/>
      <c r="V181" s="116"/>
      <c r="W181" s="116"/>
      <c r="X181" s="117"/>
      <c r="Y181" s="110">
        <v>2480000</v>
      </c>
      <c r="Z181" s="110"/>
      <c r="AA181" s="110"/>
      <c r="AB181" s="110"/>
      <c r="AC181" s="110"/>
      <c r="AD181" s="110">
        <v>0</v>
      </c>
      <c r="AE181" s="110"/>
      <c r="AF181" s="110"/>
      <c r="AG181" s="110"/>
      <c r="AH181" s="110"/>
      <c r="AI181" s="110">
        <v>2480000</v>
      </c>
      <c r="AJ181" s="110"/>
      <c r="AK181" s="110"/>
      <c r="AL181" s="110"/>
      <c r="AM181" s="110"/>
      <c r="AN181" s="110">
        <v>0</v>
      </c>
      <c r="AO181" s="110"/>
      <c r="AP181" s="110"/>
      <c r="AQ181" s="110"/>
      <c r="AR181" s="110"/>
      <c r="AS181" s="110">
        <v>0</v>
      </c>
      <c r="AT181" s="110"/>
      <c r="AU181" s="110"/>
      <c r="AV181" s="110"/>
      <c r="AW181" s="110"/>
      <c r="AX181" s="110">
        <v>0</v>
      </c>
      <c r="AY181" s="110"/>
      <c r="AZ181" s="110"/>
      <c r="BA181" s="110"/>
      <c r="BB181" s="110"/>
      <c r="BC181" s="110">
        <f>AN181-Y181</f>
        <v>-2480000</v>
      </c>
      <c r="BD181" s="110"/>
      <c r="BE181" s="110"/>
      <c r="BF181" s="110"/>
      <c r="BG181" s="110"/>
      <c r="BH181" s="110">
        <f>AS181-AD181</f>
        <v>0</v>
      </c>
      <c r="BI181" s="110"/>
      <c r="BJ181" s="110"/>
      <c r="BK181" s="110"/>
      <c r="BL181" s="110"/>
      <c r="BM181" s="110">
        <v>-2480000</v>
      </c>
      <c r="BN181" s="110"/>
      <c r="BO181" s="110"/>
      <c r="BP181" s="110"/>
      <c r="BQ181" s="110"/>
      <c r="BR181" s="11"/>
      <c r="BS181" s="11"/>
      <c r="BT181" s="11"/>
      <c r="BU181" s="11"/>
      <c r="BV181" s="11"/>
      <c r="BW181" s="11"/>
      <c r="BX181" s="11"/>
      <c r="BY181" s="11"/>
      <c r="BZ181" s="9"/>
    </row>
    <row r="182" spans="1:78" ht="51" customHeight="1" x14ac:dyDescent="0.2">
      <c r="A182" s="94">
        <v>13</v>
      </c>
      <c r="B182" s="94"/>
      <c r="C182" s="133" t="s">
        <v>209</v>
      </c>
      <c r="D182" s="116"/>
      <c r="E182" s="116"/>
      <c r="F182" s="116"/>
      <c r="G182" s="116"/>
      <c r="H182" s="116"/>
      <c r="I182" s="117"/>
      <c r="J182" s="134" t="s">
        <v>136</v>
      </c>
      <c r="K182" s="134"/>
      <c r="L182" s="134"/>
      <c r="M182" s="134"/>
      <c r="N182" s="134"/>
      <c r="O182" s="133" t="s">
        <v>145</v>
      </c>
      <c r="P182" s="116"/>
      <c r="Q182" s="116"/>
      <c r="R182" s="116"/>
      <c r="S182" s="116"/>
      <c r="T182" s="116"/>
      <c r="U182" s="116"/>
      <c r="V182" s="116"/>
      <c r="W182" s="116"/>
      <c r="X182" s="117"/>
      <c r="Y182" s="110">
        <v>49000</v>
      </c>
      <c r="Z182" s="110"/>
      <c r="AA182" s="110"/>
      <c r="AB182" s="110"/>
      <c r="AC182" s="110"/>
      <c r="AD182" s="110">
        <v>0</v>
      </c>
      <c r="AE182" s="110"/>
      <c r="AF182" s="110"/>
      <c r="AG182" s="110"/>
      <c r="AH182" s="110"/>
      <c r="AI182" s="110">
        <v>49000</v>
      </c>
      <c r="AJ182" s="110"/>
      <c r="AK182" s="110"/>
      <c r="AL182" s="110"/>
      <c r="AM182" s="110"/>
      <c r="AN182" s="110">
        <v>48997.5</v>
      </c>
      <c r="AO182" s="110"/>
      <c r="AP182" s="110"/>
      <c r="AQ182" s="110"/>
      <c r="AR182" s="110"/>
      <c r="AS182" s="110">
        <v>0</v>
      </c>
      <c r="AT182" s="110"/>
      <c r="AU182" s="110"/>
      <c r="AV182" s="110"/>
      <c r="AW182" s="110"/>
      <c r="AX182" s="110">
        <v>48997.5</v>
      </c>
      <c r="AY182" s="110"/>
      <c r="AZ182" s="110"/>
      <c r="BA182" s="110"/>
      <c r="BB182" s="110"/>
      <c r="BC182" s="110">
        <f>AN182-Y182</f>
        <v>-2.5</v>
      </c>
      <c r="BD182" s="110"/>
      <c r="BE182" s="110"/>
      <c r="BF182" s="110"/>
      <c r="BG182" s="110"/>
      <c r="BH182" s="110">
        <f>AS182-AD182</f>
        <v>0</v>
      </c>
      <c r="BI182" s="110"/>
      <c r="BJ182" s="110"/>
      <c r="BK182" s="110"/>
      <c r="BL182" s="110"/>
      <c r="BM182" s="110">
        <v>-2.5</v>
      </c>
      <c r="BN182" s="110"/>
      <c r="BO182" s="110"/>
      <c r="BP182" s="110"/>
      <c r="BQ182" s="110"/>
      <c r="BR182" s="11"/>
      <c r="BS182" s="11"/>
      <c r="BT182" s="11"/>
      <c r="BU182" s="11"/>
      <c r="BV182" s="11"/>
      <c r="BW182" s="11"/>
      <c r="BX182" s="11"/>
      <c r="BY182" s="11"/>
      <c r="BZ182" s="9"/>
    </row>
    <row r="183" spans="1:78" ht="38.25" customHeight="1" x14ac:dyDescent="0.2">
      <c r="A183" s="94">
        <v>14</v>
      </c>
      <c r="B183" s="94"/>
      <c r="C183" s="133" t="s">
        <v>210</v>
      </c>
      <c r="D183" s="116"/>
      <c r="E183" s="116"/>
      <c r="F183" s="116"/>
      <c r="G183" s="116"/>
      <c r="H183" s="116"/>
      <c r="I183" s="117"/>
      <c r="J183" s="134" t="s">
        <v>136</v>
      </c>
      <c r="K183" s="134"/>
      <c r="L183" s="134"/>
      <c r="M183" s="134"/>
      <c r="N183" s="134"/>
      <c r="O183" s="133" t="s">
        <v>145</v>
      </c>
      <c r="P183" s="116"/>
      <c r="Q183" s="116"/>
      <c r="R183" s="116"/>
      <c r="S183" s="116"/>
      <c r="T183" s="116"/>
      <c r="U183" s="116"/>
      <c r="V183" s="116"/>
      <c r="W183" s="116"/>
      <c r="X183" s="117"/>
      <c r="Y183" s="110">
        <v>0</v>
      </c>
      <c r="Z183" s="110"/>
      <c r="AA183" s="110"/>
      <c r="AB183" s="110"/>
      <c r="AC183" s="110"/>
      <c r="AD183" s="110">
        <v>2520000</v>
      </c>
      <c r="AE183" s="110"/>
      <c r="AF183" s="110"/>
      <c r="AG183" s="110"/>
      <c r="AH183" s="110"/>
      <c r="AI183" s="110">
        <v>2520000</v>
      </c>
      <c r="AJ183" s="110"/>
      <c r="AK183" s="110"/>
      <c r="AL183" s="110"/>
      <c r="AM183" s="110"/>
      <c r="AN183" s="110">
        <v>0</v>
      </c>
      <c r="AO183" s="110"/>
      <c r="AP183" s="110"/>
      <c r="AQ183" s="110"/>
      <c r="AR183" s="110"/>
      <c r="AS183" s="110">
        <v>2500000</v>
      </c>
      <c r="AT183" s="110"/>
      <c r="AU183" s="110"/>
      <c r="AV183" s="110"/>
      <c r="AW183" s="110"/>
      <c r="AX183" s="110">
        <v>2500000</v>
      </c>
      <c r="AY183" s="110"/>
      <c r="AZ183" s="110"/>
      <c r="BA183" s="110"/>
      <c r="BB183" s="110"/>
      <c r="BC183" s="110">
        <f>AN183-Y183</f>
        <v>0</v>
      </c>
      <c r="BD183" s="110"/>
      <c r="BE183" s="110"/>
      <c r="BF183" s="110"/>
      <c r="BG183" s="110"/>
      <c r="BH183" s="110">
        <f>AS183-AD183</f>
        <v>-20000</v>
      </c>
      <c r="BI183" s="110"/>
      <c r="BJ183" s="110"/>
      <c r="BK183" s="110"/>
      <c r="BL183" s="110"/>
      <c r="BM183" s="110">
        <v>-20000</v>
      </c>
      <c r="BN183" s="110"/>
      <c r="BO183" s="110"/>
      <c r="BP183" s="110"/>
      <c r="BQ183" s="110"/>
      <c r="BR183" s="11"/>
      <c r="BS183" s="11"/>
      <c r="BT183" s="11"/>
      <c r="BU183" s="11"/>
      <c r="BV183" s="11"/>
      <c r="BW183" s="11"/>
      <c r="BX183" s="11"/>
      <c r="BY183" s="11"/>
      <c r="BZ183" s="9"/>
    </row>
    <row r="184" spans="1:78" ht="38.25" customHeight="1" x14ac:dyDescent="0.2">
      <c r="A184" s="94">
        <v>15</v>
      </c>
      <c r="B184" s="94"/>
      <c r="C184" s="133" t="s">
        <v>211</v>
      </c>
      <c r="D184" s="116"/>
      <c r="E184" s="116"/>
      <c r="F184" s="116"/>
      <c r="G184" s="116"/>
      <c r="H184" s="116"/>
      <c r="I184" s="117"/>
      <c r="J184" s="134" t="s">
        <v>136</v>
      </c>
      <c r="K184" s="134"/>
      <c r="L184" s="134"/>
      <c r="M184" s="134"/>
      <c r="N184" s="134"/>
      <c r="O184" s="133" t="s">
        <v>145</v>
      </c>
      <c r="P184" s="116"/>
      <c r="Q184" s="116"/>
      <c r="R184" s="116"/>
      <c r="S184" s="116"/>
      <c r="T184" s="116"/>
      <c r="U184" s="116"/>
      <c r="V184" s="116"/>
      <c r="W184" s="116"/>
      <c r="X184" s="117"/>
      <c r="Y184" s="110">
        <v>49000</v>
      </c>
      <c r="Z184" s="110"/>
      <c r="AA184" s="110"/>
      <c r="AB184" s="110"/>
      <c r="AC184" s="110"/>
      <c r="AD184" s="110">
        <v>0</v>
      </c>
      <c r="AE184" s="110"/>
      <c r="AF184" s="110"/>
      <c r="AG184" s="110"/>
      <c r="AH184" s="110"/>
      <c r="AI184" s="110">
        <v>49000</v>
      </c>
      <c r="AJ184" s="110"/>
      <c r="AK184" s="110"/>
      <c r="AL184" s="110"/>
      <c r="AM184" s="110"/>
      <c r="AN184" s="110">
        <v>48970.9</v>
      </c>
      <c r="AO184" s="110"/>
      <c r="AP184" s="110"/>
      <c r="AQ184" s="110"/>
      <c r="AR184" s="110"/>
      <c r="AS184" s="110">
        <v>0</v>
      </c>
      <c r="AT184" s="110"/>
      <c r="AU184" s="110"/>
      <c r="AV184" s="110"/>
      <c r="AW184" s="110"/>
      <c r="AX184" s="110">
        <v>48970.9</v>
      </c>
      <c r="AY184" s="110"/>
      <c r="AZ184" s="110"/>
      <c r="BA184" s="110"/>
      <c r="BB184" s="110"/>
      <c r="BC184" s="110">
        <f>AN184-Y184</f>
        <v>-29.099999999998545</v>
      </c>
      <c r="BD184" s="110"/>
      <c r="BE184" s="110"/>
      <c r="BF184" s="110"/>
      <c r="BG184" s="110"/>
      <c r="BH184" s="110">
        <f>AS184-AD184</f>
        <v>0</v>
      </c>
      <c r="BI184" s="110"/>
      <c r="BJ184" s="110"/>
      <c r="BK184" s="110"/>
      <c r="BL184" s="110"/>
      <c r="BM184" s="110">
        <v>-29.099999999998545</v>
      </c>
      <c r="BN184" s="110"/>
      <c r="BO184" s="110"/>
      <c r="BP184" s="110"/>
      <c r="BQ184" s="110"/>
      <c r="BR184" s="11"/>
      <c r="BS184" s="11"/>
      <c r="BT184" s="11"/>
      <c r="BU184" s="11"/>
      <c r="BV184" s="11"/>
      <c r="BW184" s="11"/>
      <c r="BX184" s="11"/>
      <c r="BY184" s="11"/>
      <c r="BZ184" s="9"/>
    </row>
    <row r="185" spans="1:78" ht="51" customHeight="1" x14ac:dyDescent="0.2">
      <c r="A185" s="94">
        <v>16</v>
      </c>
      <c r="B185" s="94"/>
      <c r="C185" s="133" t="s">
        <v>212</v>
      </c>
      <c r="D185" s="116"/>
      <c r="E185" s="116"/>
      <c r="F185" s="116"/>
      <c r="G185" s="116"/>
      <c r="H185" s="116"/>
      <c r="I185" s="117"/>
      <c r="J185" s="134" t="s">
        <v>136</v>
      </c>
      <c r="K185" s="134"/>
      <c r="L185" s="134"/>
      <c r="M185" s="134"/>
      <c r="N185" s="134"/>
      <c r="O185" s="133" t="s">
        <v>145</v>
      </c>
      <c r="P185" s="116"/>
      <c r="Q185" s="116"/>
      <c r="R185" s="116"/>
      <c r="S185" s="116"/>
      <c r="T185" s="116"/>
      <c r="U185" s="116"/>
      <c r="V185" s="116"/>
      <c r="W185" s="116"/>
      <c r="X185" s="117"/>
      <c r="Y185" s="110">
        <v>49000</v>
      </c>
      <c r="Z185" s="110"/>
      <c r="AA185" s="110"/>
      <c r="AB185" s="110"/>
      <c r="AC185" s="110"/>
      <c r="AD185" s="110">
        <v>0</v>
      </c>
      <c r="AE185" s="110"/>
      <c r="AF185" s="110"/>
      <c r="AG185" s="110"/>
      <c r="AH185" s="110"/>
      <c r="AI185" s="110">
        <v>49000</v>
      </c>
      <c r="AJ185" s="110"/>
      <c r="AK185" s="110"/>
      <c r="AL185" s="110"/>
      <c r="AM185" s="110"/>
      <c r="AN185" s="110">
        <v>0</v>
      </c>
      <c r="AO185" s="110"/>
      <c r="AP185" s="110"/>
      <c r="AQ185" s="110"/>
      <c r="AR185" s="110"/>
      <c r="AS185" s="110">
        <v>0</v>
      </c>
      <c r="AT185" s="110"/>
      <c r="AU185" s="110"/>
      <c r="AV185" s="110"/>
      <c r="AW185" s="110"/>
      <c r="AX185" s="110">
        <v>0</v>
      </c>
      <c r="AY185" s="110"/>
      <c r="AZ185" s="110"/>
      <c r="BA185" s="110"/>
      <c r="BB185" s="110"/>
      <c r="BC185" s="110">
        <f>AN185-Y185</f>
        <v>-49000</v>
      </c>
      <c r="BD185" s="110"/>
      <c r="BE185" s="110"/>
      <c r="BF185" s="110"/>
      <c r="BG185" s="110"/>
      <c r="BH185" s="110">
        <f>AS185-AD185</f>
        <v>0</v>
      </c>
      <c r="BI185" s="110"/>
      <c r="BJ185" s="110"/>
      <c r="BK185" s="110"/>
      <c r="BL185" s="110"/>
      <c r="BM185" s="110">
        <v>-49000</v>
      </c>
      <c r="BN185" s="110"/>
      <c r="BO185" s="110"/>
      <c r="BP185" s="110"/>
      <c r="BQ185" s="110"/>
      <c r="BR185" s="11"/>
      <c r="BS185" s="11"/>
      <c r="BT185" s="11"/>
      <c r="BU185" s="11"/>
      <c r="BV185" s="11"/>
      <c r="BW185" s="11"/>
      <c r="BX185" s="11"/>
      <c r="BY185" s="11"/>
      <c r="BZ185" s="9"/>
    </row>
    <row r="186" spans="1:78" ht="38.25" customHeight="1" x14ac:dyDescent="0.2">
      <c r="A186" s="94">
        <v>17</v>
      </c>
      <c r="B186" s="94"/>
      <c r="C186" s="133" t="s">
        <v>213</v>
      </c>
      <c r="D186" s="116"/>
      <c r="E186" s="116"/>
      <c r="F186" s="116"/>
      <c r="G186" s="116"/>
      <c r="H186" s="116"/>
      <c r="I186" s="117"/>
      <c r="J186" s="134" t="s">
        <v>136</v>
      </c>
      <c r="K186" s="134"/>
      <c r="L186" s="134"/>
      <c r="M186" s="134"/>
      <c r="N186" s="134"/>
      <c r="O186" s="133" t="s">
        <v>145</v>
      </c>
      <c r="P186" s="116"/>
      <c r="Q186" s="116"/>
      <c r="R186" s="116"/>
      <c r="S186" s="116"/>
      <c r="T186" s="116"/>
      <c r="U186" s="116"/>
      <c r="V186" s="116"/>
      <c r="W186" s="116"/>
      <c r="X186" s="117"/>
      <c r="Y186" s="110">
        <v>120</v>
      </c>
      <c r="Z186" s="110"/>
      <c r="AA186" s="110"/>
      <c r="AB186" s="110"/>
      <c r="AC186" s="110"/>
      <c r="AD186" s="110">
        <v>0</v>
      </c>
      <c r="AE186" s="110"/>
      <c r="AF186" s="110"/>
      <c r="AG186" s="110"/>
      <c r="AH186" s="110"/>
      <c r="AI186" s="110">
        <v>120</v>
      </c>
      <c r="AJ186" s="110"/>
      <c r="AK186" s="110"/>
      <c r="AL186" s="110"/>
      <c r="AM186" s="110"/>
      <c r="AN186" s="110">
        <v>125</v>
      </c>
      <c r="AO186" s="110"/>
      <c r="AP186" s="110"/>
      <c r="AQ186" s="110"/>
      <c r="AR186" s="110"/>
      <c r="AS186" s="110">
        <v>0</v>
      </c>
      <c r="AT186" s="110"/>
      <c r="AU186" s="110"/>
      <c r="AV186" s="110"/>
      <c r="AW186" s="110"/>
      <c r="AX186" s="110">
        <v>125</v>
      </c>
      <c r="AY186" s="110"/>
      <c r="AZ186" s="110"/>
      <c r="BA186" s="110"/>
      <c r="BB186" s="110"/>
      <c r="BC186" s="110">
        <f>AN186-Y186</f>
        <v>5</v>
      </c>
      <c r="BD186" s="110"/>
      <c r="BE186" s="110"/>
      <c r="BF186" s="110"/>
      <c r="BG186" s="110"/>
      <c r="BH186" s="110">
        <f>AS186-AD186</f>
        <v>0</v>
      </c>
      <c r="BI186" s="110"/>
      <c r="BJ186" s="110"/>
      <c r="BK186" s="110"/>
      <c r="BL186" s="110"/>
      <c r="BM186" s="110">
        <v>5</v>
      </c>
      <c r="BN186" s="110"/>
      <c r="BO186" s="110"/>
      <c r="BP186" s="110"/>
      <c r="BQ186" s="110"/>
      <c r="BR186" s="11"/>
      <c r="BS186" s="11"/>
      <c r="BT186" s="11"/>
      <c r="BU186" s="11"/>
      <c r="BV186" s="11"/>
      <c r="BW186" s="11"/>
      <c r="BX186" s="11"/>
      <c r="BY186" s="11"/>
      <c r="BZ186" s="9"/>
    </row>
    <row r="187" spans="1:78" ht="38.25" customHeight="1" x14ac:dyDescent="0.2">
      <c r="A187" s="94">
        <v>18</v>
      </c>
      <c r="B187" s="94"/>
      <c r="C187" s="133" t="s">
        <v>214</v>
      </c>
      <c r="D187" s="116"/>
      <c r="E187" s="116"/>
      <c r="F187" s="116"/>
      <c r="G187" s="116"/>
      <c r="H187" s="116"/>
      <c r="I187" s="117"/>
      <c r="J187" s="134" t="s">
        <v>136</v>
      </c>
      <c r="K187" s="134"/>
      <c r="L187" s="134"/>
      <c r="M187" s="134"/>
      <c r="N187" s="134"/>
      <c r="O187" s="133" t="s">
        <v>159</v>
      </c>
      <c r="P187" s="116"/>
      <c r="Q187" s="116"/>
      <c r="R187" s="116"/>
      <c r="S187" s="116"/>
      <c r="T187" s="116"/>
      <c r="U187" s="116"/>
      <c r="V187" s="116"/>
      <c r="W187" s="116"/>
      <c r="X187" s="117"/>
      <c r="Y187" s="110">
        <v>2500</v>
      </c>
      <c r="Z187" s="110"/>
      <c r="AA187" s="110"/>
      <c r="AB187" s="110"/>
      <c r="AC187" s="110"/>
      <c r="AD187" s="110">
        <v>0</v>
      </c>
      <c r="AE187" s="110"/>
      <c r="AF187" s="110"/>
      <c r="AG187" s="110"/>
      <c r="AH187" s="110"/>
      <c r="AI187" s="110">
        <v>2500</v>
      </c>
      <c r="AJ187" s="110"/>
      <c r="AK187" s="110"/>
      <c r="AL187" s="110"/>
      <c r="AM187" s="110"/>
      <c r="AN187" s="110">
        <v>2290</v>
      </c>
      <c r="AO187" s="110"/>
      <c r="AP187" s="110"/>
      <c r="AQ187" s="110"/>
      <c r="AR187" s="110"/>
      <c r="AS187" s="110">
        <v>0</v>
      </c>
      <c r="AT187" s="110"/>
      <c r="AU187" s="110"/>
      <c r="AV187" s="110"/>
      <c r="AW187" s="110"/>
      <c r="AX187" s="110">
        <v>2290</v>
      </c>
      <c r="AY187" s="110"/>
      <c r="AZ187" s="110"/>
      <c r="BA187" s="110"/>
      <c r="BB187" s="110"/>
      <c r="BC187" s="110">
        <f>AN187-Y187</f>
        <v>-210</v>
      </c>
      <c r="BD187" s="110"/>
      <c r="BE187" s="110"/>
      <c r="BF187" s="110"/>
      <c r="BG187" s="110"/>
      <c r="BH187" s="110">
        <f>AS187-AD187</f>
        <v>0</v>
      </c>
      <c r="BI187" s="110"/>
      <c r="BJ187" s="110"/>
      <c r="BK187" s="110"/>
      <c r="BL187" s="110"/>
      <c r="BM187" s="110">
        <v>-210</v>
      </c>
      <c r="BN187" s="110"/>
      <c r="BO187" s="110"/>
      <c r="BP187" s="110"/>
      <c r="BQ187" s="110"/>
      <c r="BR187" s="11"/>
      <c r="BS187" s="11"/>
      <c r="BT187" s="11"/>
      <c r="BU187" s="11"/>
      <c r="BV187" s="11"/>
      <c r="BW187" s="11"/>
      <c r="BX187" s="11"/>
      <c r="BY187" s="11"/>
      <c r="BZ187" s="9"/>
    </row>
    <row r="188" spans="1:78" ht="25.5" customHeight="1" x14ac:dyDescent="0.2">
      <c r="A188" s="94">
        <v>19</v>
      </c>
      <c r="B188" s="94"/>
      <c r="C188" s="133" t="s">
        <v>215</v>
      </c>
      <c r="D188" s="116"/>
      <c r="E188" s="116"/>
      <c r="F188" s="116"/>
      <c r="G188" s="116"/>
      <c r="H188" s="116"/>
      <c r="I188" s="117"/>
      <c r="J188" s="134" t="s">
        <v>136</v>
      </c>
      <c r="K188" s="134"/>
      <c r="L188" s="134"/>
      <c r="M188" s="134"/>
      <c r="N188" s="134"/>
      <c r="O188" s="133" t="s">
        <v>145</v>
      </c>
      <c r="P188" s="116"/>
      <c r="Q188" s="116"/>
      <c r="R188" s="116"/>
      <c r="S188" s="116"/>
      <c r="T188" s="116"/>
      <c r="U188" s="116"/>
      <c r="V188" s="116"/>
      <c r="W188" s="116"/>
      <c r="X188" s="117"/>
      <c r="Y188" s="110">
        <v>49000</v>
      </c>
      <c r="Z188" s="110"/>
      <c r="AA188" s="110"/>
      <c r="AB188" s="110"/>
      <c r="AC188" s="110"/>
      <c r="AD188" s="110">
        <v>0</v>
      </c>
      <c r="AE188" s="110"/>
      <c r="AF188" s="110"/>
      <c r="AG188" s="110"/>
      <c r="AH188" s="110"/>
      <c r="AI188" s="110">
        <v>49000</v>
      </c>
      <c r="AJ188" s="110"/>
      <c r="AK188" s="110"/>
      <c r="AL188" s="110"/>
      <c r="AM188" s="110"/>
      <c r="AN188" s="110">
        <v>0</v>
      </c>
      <c r="AO188" s="110"/>
      <c r="AP188" s="110"/>
      <c r="AQ188" s="110"/>
      <c r="AR188" s="110"/>
      <c r="AS188" s="110">
        <v>0</v>
      </c>
      <c r="AT188" s="110"/>
      <c r="AU188" s="110"/>
      <c r="AV188" s="110"/>
      <c r="AW188" s="110"/>
      <c r="AX188" s="110">
        <v>0</v>
      </c>
      <c r="AY188" s="110"/>
      <c r="AZ188" s="110"/>
      <c r="BA188" s="110"/>
      <c r="BB188" s="110"/>
      <c r="BC188" s="110">
        <f>AN188-Y188</f>
        <v>-49000</v>
      </c>
      <c r="BD188" s="110"/>
      <c r="BE188" s="110"/>
      <c r="BF188" s="110"/>
      <c r="BG188" s="110"/>
      <c r="BH188" s="110">
        <f>AS188-AD188</f>
        <v>0</v>
      </c>
      <c r="BI188" s="110"/>
      <c r="BJ188" s="110"/>
      <c r="BK188" s="110"/>
      <c r="BL188" s="110"/>
      <c r="BM188" s="110">
        <v>-49000</v>
      </c>
      <c r="BN188" s="110"/>
      <c r="BO188" s="110"/>
      <c r="BP188" s="110"/>
      <c r="BQ188" s="110"/>
      <c r="BR188" s="11"/>
      <c r="BS188" s="11"/>
      <c r="BT188" s="11"/>
      <c r="BU188" s="11"/>
      <c r="BV188" s="11"/>
      <c r="BW188" s="11"/>
      <c r="BX188" s="11"/>
      <c r="BY188" s="11"/>
      <c r="BZ188" s="9"/>
    </row>
    <row r="189" spans="1:78" ht="38.25" customHeight="1" x14ac:dyDescent="0.2">
      <c r="A189" s="94">
        <v>20</v>
      </c>
      <c r="B189" s="94"/>
      <c r="C189" s="133" t="s">
        <v>216</v>
      </c>
      <c r="D189" s="116"/>
      <c r="E189" s="116"/>
      <c r="F189" s="116"/>
      <c r="G189" s="116"/>
      <c r="H189" s="116"/>
      <c r="I189" s="117"/>
      <c r="J189" s="134" t="s">
        <v>136</v>
      </c>
      <c r="K189" s="134"/>
      <c r="L189" s="134"/>
      <c r="M189" s="134"/>
      <c r="N189" s="134"/>
      <c r="O189" s="133" t="s">
        <v>145</v>
      </c>
      <c r="P189" s="116"/>
      <c r="Q189" s="116"/>
      <c r="R189" s="116"/>
      <c r="S189" s="116"/>
      <c r="T189" s="116"/>
      <c r="U189" s="116"/>
      <c r="V189" s="116"/>
      <c r="W189" s="116"/>
      <c r="X189" s="117"/>
      <c r="Y189" s="110">
        <v>1251.9000000000001</v>
      </c>
      <c r="Z189" s="110"/>
      <c r="AA189" s="110"/>
      <c r="AB189" s="110"/>
      <c r="AC189" s="110"/>
      <c r="AD189" s="110">
        <v>0</v>
      </c>
      <c r="AE189" s="110"/>
      <c r="AF189" s="110"/>
      <c r="AG189" s="110"/>
      <c r="AH189" s="110"/>
      <c r="AI189" s="110">
        <v>1251.9000000000001</v>
      </c>
      <c r="AJ189" s="110"/>
      <c r="AK189" s="110"/>
      <c r="AL189" s="110"/>
      <c r="AM189" s="110"/>
      <c r="AN189" s="110">
        <v>0</v>
      </c>
      <c r="AO189" s="110"/>
      <c r="AP189" s="110"/>
      <c r="AQ189" s="110"/>
      <c r="AR189" s="110"/>
      <c r="AS189" s="110">
        <v>0</v>
      </c>
      <c r="AT189" s="110"/>
      <c r="AU189" s="110"/>
      <c r="AV189" s="110"/>
      <c r="AW189" s="110"/>
      <c r="AX189" s="110">
        <v>0</v>
      </c>
      <c r="AY189" s="110"/>
      <c r="AZ189" s="110"/>
      <c r="BA189" s="110"/>
      <c r="BB189" s="110"/>
      <c r="BC189" s="110">
        <f>AN189-Y189</f>
        <v>-1251.9000000000001</v>
      </c>
      <c r="BD189" s="110"/>
      <c r="BE189" s="110"/>
      <c r="BF189" s="110"/>
      <c r="BG189" s="110"/>
      <c r="BH189" s="110">
        <f>AS189-AD189</f>
        <v>0</v>
      </c>
      <c r="BI189" s="110"/>
      <c r="BJ189" s="110"/>
      <c r="BK189" s="110"/>
      <c r="BL189" s="110"/>
      <c r="BM189" s="110">
        <v>-1251.9000000000001</v>
      </c>
      <c r="BN189" s="110"/>
      <c r="BO189" s="110"/>
      <c r="BP189" s="110"/>
      <c r="BQ189" s="110"/>
      <c r="BR189" s="11"/>
      <c r="BS189" s="11"/>
      <c r="BT189" s="11"/>
      <c r="BU189" s="11"/>
      <c r="BV189" s="11"/>
      <c r="BW189" s="11"/>
      <c r="BX189" s="11"/>
      <c r="BY189" s="11"/>
      <c r="BZ189" s="9"/>
    </row>
    <row r="190" spans="1:78" s="122" customFormat="1" ht="15.75" x14ac:dyDescent="0.2">
      <c r="A190" s="125">
        <v>0</v>
      </c>
      <c r="B190" s="125"/>
      <c r="C190" s="132" t="s">
        <v>217</v>
      </c>
      <c r="D190" s="120"/>
      <c r="E190" s="120"/>
      <c r="F190" s="120"/>
      <c r="G190" s="120"/>
      <c r="H190" s="120"/>
      <c r="I190" s="121"/>
      <c r="J190" s="129" t="s">
        <v>134</v>
      </c>
      <c r="K190" s="129"/>
      <c r="L190" s="129"/>
      <c r="M190" s="129"/>
      <c r="N190" s="129"/>
      <c r="O190" s="132" t="s">
        <v>134</v>
      </c>
      <c r="P190" s="120"/>
      <c r="Q190" s="120"/>
      <c r="R190" s="120"/>
      <c r="S190" s="120"/>
      <c r="T190" s="120"/>
      <c r="U190" s="120"/>
      <c r="V190" s="120"/>
      <c r="W190" s="120"/>
      <c r="X190" s="12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30"/>
      <c r="BS190" s="130"/>
      <c r="BT190" s="130"/>
      <c r="BU190" s="130"/>
      <c r="BV190" s="130"/>
      <c r="BW190" s="130"/>
      <c r="BX190" s="130"/>
      <c r="BY190" s="130"/>
      <c r="BZ190" s="131"/>
    </row>
    <row r="191" spans="1:78" ht="63.75" customHeight="1" x14ac:dyDescent="0.2">
      <c r="A191" s="94">
        <v>1</v>
      </c>
      <c r="B191" s="94"/>
      <c r="C191" s="133" t="s">
        <v>218</v>
      </c>
      <c r="D191" s="116"/>
      <c r="E191" s="116"/>
      <c r="F191" s="116"/>
      <c r="G191" s="116"/>
      <c r="H191" s="116"/>
      <c r="I191" s="117"/>
      <c r="J191" s="134" t="s">
        <v>219</v>
      </c>
      <c r="K191" s="134"/>
      <c r="L191" s="134"/>
      <c r="M191" s="134"/>
      <c r="N191" s="134"/>
      <c r="O191" s="133" t="s">
        <v>165</v>
      </c>
      <c r="P191" s="116"/>
      <c r="Q191" s="116"/>
      <c r="R191" s="116"/>
      <c r="S191" s="116"/>
      <c r="T191" s="116"/>
      <c r="U191" s="116"/>
      <c r="V191" s="116"/>
      <c r="W191" s="116"/>
      <c r="X191" s="117"/>
      <c r="Y191" s="110">
        <v>100</v>
      </c>
      <c r="Z191" s="110"/>
      <c r="AA191" s="110"/>
      <c r="AB191" s="110"/>
      <c r="AC191" s="110"/>
      <c r="AD191" s="110">
        <v>0</v>
      </c>
      <c r="AE191" s="110"/>
      <c r="AF191" s="110"/>
      <c r="AG191" s="110"/>
      <c r="AH191" s="110"/>
      <c r="AI191" s="110">
        <v>100</v>
      </c>
      <c r="AJ191" s="110"/>
      <c r="AK191" s="110"/>
      <c r="AL191" s="110"/>
      <c r="AM191" s="110"/>
      <c r="AN191" s="110">
        <v>100</v>
      </c>
      <c r="AO191" s="110"/>
      <c r="AP191" s="110"/>
      <c r="AQ191" s="110"/>
      <c r="AR191" s="110"/>
      <c r="AS191" s="110">
        <v>0</v>
      </c>
      <c r="AT191" s="110"/>
      <c r="AU191" s="110"/>
      <c r="AV191" s="110"/>
      <c r="AW191" s="110"/>
      <c r="AX191" s="110">
        <v>100</v>
      </c>
      <c r="AY191" s="110"/>
      <c r="AZ191" s="110"/>
      <c r="BA191" s="110"/>
      <c r="BB191" s="110"/>
      <c r="BC191" s="110">
        <f>AN191-Y191</f>
        <v>0</v>
      </c>
      <c r="BD191" s="110"/>
      <c r="BE191" s="110"/>
      <c r="BF191" s="110"/>
      <c r="BG191" s="110"/>
      <c r="BH191" s="110">
        <f>AS191-AD191</f>
        <v>0</v>
      </c>
      <c r="BI191" s="110"/>
      <c r="BJ191" s="110"/>
      <c r="BK191" s="110"/>
      <c r="BL191" s="110"/>
      <c r="BM191" s="110">
        <v>0</v>
      </c>
      <c r="BN191" s="110"/>
      <c r="BO191" s="110"/>
      <c r="BP191" s="110"/>
      <c r="BQ191" s="110"/>
      <c r="BR191" s="11"/>
      <c r="BS191" s="11"/>
      <c r="BT191" s="11"/>
      <c r="BU191" s="11"/>
      <c r="BV191" s="11"/>
      <c r="BW191" s="11"/>
      <c r="BX191" s="11"/>
      <c r="BY191" s="11"/>
      <c r="BZ191" s="9"/>
    </row>
    <row r="192" spans="1:78" ht="76.5" customHeight="1" x14ac:dyDescent="0.2">
      <c r="A192" s="94">
        <v>2</v>
      </c>
      <c r="B192" s="94"/>
      <c r="C192" s="133" t="s">
        <v>220</v>
      </c>
      <c r="D192" s="116"/>
      <c r="E192" s="116"/>
      <c r="F192" s="116"/>
      <c r="G192" s="116"/>
      <c r="H192" s="116"/>
      <c r="I192" s="117"/>
      <c r="J192" s="134" t="s">
        <v>219</v>
      </c>
      <c r="K192" s="134"/>
      <c r="L192" s="134"/>
      <c r="M192" s="134"/>
      <c r="N192" s="134"/>
      <c r="O192" s="133" t="s">
        <v>139</v>
      </c>
      <c r="P192" s="116"/>
      <c r="Q192" s="116"/>
      <c r="R192" s="116"/>
      <c r="S192" s="116"/>
      <c r="T192" s="116"/>
      <c r="U192" s="116"/>
      <c r="V192" s="116"/>
      <c r="W192" s="116"/>
      <c r="X192" s="117"/>
      <c r="Y192" s="110">
        <v>100</v>
      </c>
      <c r="Z192" s="110"/>
      <c r="AA192" s="110"/>
      <c r="AB192" s="110"/>
      <c r="AC192" s="110"/>
      <c r="AD192" s="110">
        <v>0</v>
      </c>
      <c r="AE192" s="110"/>
      <c r="AF192" s="110"/>
      <c r="AG192" s="110"/>
      <c r="AH192" s="110"/>
      <c r="AI192" s="110">
        <v>100</v>
      </c>
      <c r="AJ192" s="110"/>
      <c r="AK192" s="110"/>
      <c r="AL192" s="110"/>
      <c r="AM192" s="110"/>
      <c r="AN192" s="110">
        <v>100</v>
      </c>
      <c r="AO192" s="110"/>
      <c r="AP192" s="110"/>
      <c r="AQ192" s="110"/>
      <c r="AR192" s="110"/>
      <c r="AS192" s="110">
        <v>0</v>
      </c>
      <c r="AT192" s="110"/>
      <c r="AU192" s="110"/>
      <c r="AV192" s="110"/>
      <c r="AW192" s="110"/>
      <c r="AX192" s="110">
        <v>100</v>
      </c>
      <c r="AY192" s="110"/>
      <c r="AZ192" s="110"/>
      <c r="BA192" s="110"/>
      <c r="BB192" s="110"/>
      <c r="BC192" s="110">
        <f>AN192-Y192</f>
        <v>0</v>
      </c>
      <c r="BD192" s="110"/>
      <c r="BE192" s="110"/>
      <c r="BF192" s="110"/>
      <c r="BG192" s="110"/>
      <c r="BH192" s="110">
        <f>AS192-AD192</f>
        <v>0</v>
      </c>
      <c r="BI192" s="110"/>
      <c r="BJ192" s="110"/>
      <c r="BK192" s="110"/>
      <c r="BL192" s="110"/>
      <c r="BM192" s="110">
        <v>0</v>
      </c>
      <c r="BN192" s="110"/>
      <c r="BO192" s="110"/>
      <c r="BP192" s="110"/>
      <c r="BQ192" s="110"/>
      <c r="BR192" s="11"/>
      <c r="BS192" s="11"/>
      <c r="BT192" s="11"/>
      <c r="BU192" s="11"/>
      <c r="BV192" s="11"/>
      <c r="BW192" s="11"/>
      <c r="BX192" s="11"/>
      <c r="BY192" s="11"/>
      <c r="BZ192" s="9"/>
    </row>
    <row r="193" spans="1:78" ht="63.75" customHeight="1" x14ac:dyDescent="0.2">
      <c r="A193" s="94">
        <v>3</v>
      </c>
      <c r="B193" s="94"/>
      <c r="C193" s="133" t="s">
        <v>221</v>
      </c>
      <c r="D193" s="116"/>
      <c r="E193" s="116"/>
      <c r="F193" s="116"/>
      <c r="G193" s="116"/>
      <c r="H193" s="116"/>
      <c r="I193" s="117"/>
      <c r="J193" s="134" t="s">
        <v>219</v>
      </c>
      <c r="K193" s="134"/>
      <c r="L193" s="134"/>
      <c r="M193" s="134"/>
      <c r="N193" s="134"/>
      <c r="O193" s="133" t="s">
        <v>139</v>
      </c>
      <c r="P193" s="116"/>
      <c r="Q193" s="116"/>
      <c r="R193" s="116"/>
      <c r="S193" s="116"/>
      <c r="T193" s="116"/>
      <c r="U193" s="116"/>
      <c r="V193" s="116"/>
      <c r="W193" s="116"/>
      <c r="X193" s="117"/>
      <c r="Y193" s="110">
        <v>100</v>
      </c>
      <c r="Z193" s="110"/>
      <c r="AA193" s="110"/>
      <c r="AB193" s="110"/>
      <c r="AC193" s="110"/>
      <c r="AD193" s="110">
        <v>0</v>
      </c>
      <c r="AE193" s="110"/>
      <c r="AF193" s="110"/>
      <c r="AG193" s="110"/>
      <c r="AH193" s="110"/>
      <c r="AI193" s="110">
        <v>100</v>
      </c>
      <c r="AJ193" s="110"/>
      <c r="AK193" s="110"/>
      <c r="AL193" s="110"/>
      <c r="AM193" s="110"/>
      <c r="AN193" s="110">
        <v>100</v>
      </c>
      <c r="AO193" s="110"/>
      <c r="AP193" s="110"/>
      <c r="AQ193" s="110"/>
      <c r="AR193" s="110"/>
      <c r="AS193" s="110">
        <v>0</v>
      </c>
      <c r="AT193" s="110"/>
      <c r="AU193" s="110"/>
      <c r="AV193" s="110"/>
      <c r="AW193" s="110"/>
      <c r="AX193" s="110">
        <v>100</v>
      </c>
      <c r="AY193" s="110"/>
      <c r="AZ193" s="110"/>
      <c r="BA193" s="110"/>
      <c r="BB193" s="110"/>
      <c r="BC193" s="110">
        <f>AN193-Y193</f>
        <v>0</v>
      </c>
      <c r="BD193" s="110"/>
      <c r="BE193" s="110"/>
      <c r="BF193" s="110"/>
      <c r="BG193" s="110"/>
      <c r="BH193" s="110">
        <f>AS193-AD193</f>
        <v>0</v>
      </c>
      <c r="BI193" s="110"/>
      <c r="BJ193" s="110"/>
      <c r="BK193" s="110"/>
      <c r="BL193" s="110"/>
      <c r="BM193" s="110">
        <v>0</v>
      </c>
      <c r="BN193" s="110"/>
      <c r="BO193" s="110"/>
      <c r="BP193" s="110"/>
      <c r="BQ193" s="110"/>
      <c r="BR193" s="11"/>
      <c r="BS193" s="11"/>
      <c r="BT193" s="11"/>
      <c r="BU193" s="11"/>
      <c r="BV193" s="11"/>
      <c r="BW193" s="11"/>
      <c r="BX193" s="11"/>
      <c r="BY193" s="11"/>
      <c r="BZ193" s="9"/>
    </row>
    <row r="194" spans="1:78" ht="38.25" customHeight="1" x14ac:dyDescent="0.2">
      <c r="A194" s="94">
        <v>3</v>
      </c>
      <c r="B194" s="94"/>
      <c r="C194" s="133" t="s">
        <v>222</v>
      </c>
      <c r="D194" s="116"/>
      <c r="E194" s="116"/>
      <c r="F194" s="116"/>
      <c r="G194" s="116"/>
      <c r="H194" s="116"/>
      <c r="I194" s="117"/>
      <c r="J194" s="134" t="s">
        <v>219</v>
      </c>
      <c r="K194" s="134"/>
      <c r="L194" s="134"/>
      <c r="M194" s="134"/>
      <c r="N194" s="134"/>
      <c r="O194" s="133" t="s">
        <v>139</v>
      </c>
      <c r="P194" s="116"/>
      <c r="Q194" s="116"/>
      <c r="R194" s="116"/>
      <c r="S194" s="116"/>
      <c r="T194" s="116"/>
      <c r="U194" s="116"/>
      <c r="V194" s="116"/>
      <c r="W194" s="116"/>
      <c r="X194" s="117"/>
      <c r="Y194" s="110">
        <v>100</v>
      </c>
      <c r="Z194" s="110"/>
      <c r="AA194" s="110"/>
      <c r="AB194" s="110"/>
      <c r="AC194" s="110"/>
      <c r="AD194" s="110">
        <v>0</v>
      </c>
      <c r="AE194" s="110"/>
      <c r="AF194" s="110"/>
      <c r="AG194" s="110"/>
      <c r="AH194" s="110"/>
      <c r="AI194" s="110">
        <v>100</v>
      </c>
      <c r="AJ194" s="110"/>
      <c r="AK194" s="110"/>
      <c r="AL194" s="110"/>
      <c r="AM194" s="110"/>
      <c r="AN194" s="110">
        <v>100</v>
      </c>
      <c r="AO194" s="110"/>
      <c r="AP194" s="110"/>
      <c r="AQ194" s="110"/>
      <c r="AR194" s="110"/>
      <c r="AS194" s="110">
        <v>0</v>
      </c>
      <c r="AT194" s="110"/>
      <c r="AU194" s="110"/>
      <c r="AV194" s="110"/>
      <c r="AW194" s="110"/>
      <c r="AX194" s="110">
        <v>100</v>
      </c>
      <c r="AY194" s="110"/>
      <c r="AZ194" s="110"/>
      <c r="BA194" s="110"/>
      <c r="BB194" s="110"/>
      <c r="BC194" s="110">
        <f>AN194-Y194</f>
        <v>0</v>
      </c>
      <c r="BD194" s="110"/>
      <c r="BE194" s="110"/>
      <c r="BF194" s="110"/>
      <c r="BG194" s="110"/>
      <c r="BH194" s="110">
        <f>AS194-AD194</f>
        <v>0</v>
      </c>
      <c r="BI194" s="110"/>
      <c r="BJ194" s="110"/>
      <c r="BK194" s="110"/>
      <c r="BL194" s="110"/>
      <c r="BM194" s="110">
        <v>0</v>
      </c>
      <c r="BN194" s="110"/>
      <c r="BO194" s="110"/>
      <c r="BP194" s="110"/>
      <c r="BQ194" s="110"/>
      <c r="BR194" s="11"/>
      <c r="BS194" s="11"/>
      <c r="BT194" s="11"/>
      <c r="BU194" s="11"/>
      <c r="BV194" s="11"/>
      <c r="BW194" s="11"/>
      <c r="BX194" s="11"/>
      <c r="BY194" s="11"/>
      <c r="BZ194" s="9"/>
    </row>
    <row r="195" spans="1:78" ht="63.75" customHeight="1" x14ac:dyDescent="0.2">
      <c r="A195" s="94">
        <v>4</v>
      </c>
      <c r="B195" s="94"/>
      <c r="C195" s="133" t="s">
        <v>223</v>
      </c>
      <c r="D195" s="116"/>
      <c r="E195" s="116"/>
      <c r="F195" s="116"/>
      <c r="G195" s="116"/>
      <c r="H195" s="116"/>
      <c r="I195" s="117"/>
      <c r="J195" s="134" t="s">
        <v>219</v>
      </c>
      <c r="K195" s="134"/>
      <c r="L195" s="134"/>
      <c r="M195" s="134"/>
      <c r="N195" s="134"/>
      <c r="O195" s="133" t="s">
        <v>139</v>
      </c>
      <c r="P195" s="116"/>
      <c r="Q195" s="116"/>
      <c r="R195" s="116"/>
      <c r="S195" s="116"/>
      <c r="T195" s="116"/>
      <c r="U195" s="116"/>
      <c r="V195" s="116"/>
      <c r="W195" s="116"/>
      <c r="X195" s="117"/>
      <c r="Y195" s="110">
        <v>100</v>
      </c>
      <c r="Z195" s="110"/>
      <c r="AA195" s="110"/>
      <c r="AB195" s="110"/>
      <c r="AC195" s="110"/>
      <c r="AD195" s="110">
        <v>0</v>
      </c>
      <c r="AE195" s="110"/>
      <c r="AF195" s="110"/>
      <c r="AG195" s="110"/>
      <c r="AH195" s="110"/>
      <c r="AI195" s="110">
        <v>100</v>
      </c>
      <c r="AJ195" s="110"/>
      <c r="AK195" s="110"/>
      <c r="AL195" s="110"/>
      <c r="AM195" s="110"/>
      <c r="AN195" s="110">
        <v>100</v>
      </c>
      <c r="AO195" s="110"/>
      <c r="AP195" s="110"/>
      <c r="AQ195" s="110"/>
      <c r="AR195" s="110"/>
      <c r="AS195" s="110">
        <v>0</v>
      </c>
      <c r="AT195" s="110"/>
      <c r="AU195" s="110"/>
      <c r="AV195" s="110"/>
      <c r="AW195" s="110"/>
      <c r="AX195" s="110">
        <v>100</v>
      </c>
      <c r="AY195" s="110"/>
      <c r="AZ195" s="110"/>
      <c r="BA195" s="110"/>
      <c r="BB195" s="110"/>
      <c r="BC195" s="110">
        <f>AN195-Y195</f>
        <v>0</v>
      </c>
      <c r="BD195" s="110"/>
      <c r="BE195" s="110"/>
      <c r="BF195" s="110"/>
      <c r="BG195" s="110"/>
      <c r="BH195" s="110">
        <f>AS195-AD195</f>
        <v>0</v>
      </c>
      <c r="BI195" s="110"/>
      <c r="BJ195" s="110"/>
      <c r="BK195" s="110"/>
      <c r="BL195" s="110"/>
      <c r="BM195" s="110">
        <v>0</v>
      </c>
      <c r="BN195" s="110"/>
      <c r="BO195" s="110"/>
      <c r="BP195" s="110"/>
      <c r="BQ195" s="110"/>
      <c r="BR195" s="11"/>
      <c r="BS195" s="11"/>
      <c r="BT195" s="11"/>
      <c r="BU195" s="11"/>
      <c r="BV195" s="11"/>
      <c r="BW195" s="11"/>
      <c r="BX195" s="11"/>
      <c r="BY195" s="11"/>
      <c r="BZ195" s="9"/>
    </row>
    <row r="196" spans="1:78" ht="102" customHeight="1" x14ac:dyDescent="0.2">
      <c r="A196" s="94">
        <v>5</v>
      </c>
      <c r="B196" s="94"/>
      <c r="C196" s="133" t="s">
        <v>224</v>
      </c>
      <c r="D196" s="116"/>
      <c r="E196" s="116"/>
      <c r="F196" s="116"/>
      <c r="G196" s="116"/>
      <c r="H196" s="116"/>
      <c r="I196" s="117"/>
      <c r="J196" s="134" t="s">
        <v>219</v>
      </c>
      <c r="K196" s="134"/>
      <c r="L196" s="134"/>
      <c r="M196" s="134"/>
      <c r="N196" s="134"/>
      <c r="O196" s="133" t="s">
        <v>139</v>
      </c>
      <c r="P196" s="116"/>
      <c r="Q196" s="116"/>
      <c r="R196" s="116"/>
      <c r="S196" s="116"/>
      <c r="T196" s="116"/>
      <c r="U196" s="116"/>
      <c r="V196" s="116"/>
      <c r="W196" s="116"/>
      <c r="X196" s="117"/>
      <c r="Y196" s="110">
        <v>100</v>
      </c>
      <c r="Z196" s="110"/>
      <c r="AA196" s="110"/>
      <c r="AB196" s="110"/>
      <c r="AC196" s="110"/>
      <c r="AD196" s="110">
        <v>0</v>
      </c>
      <c r="AE196" s="110"/>
      <c r="AF196" s="110"/>
      <c r="AG196" s="110"/>
      <c r="AH196" s="110"/>
      <c r="AI196" s="110">
        <v>100</v>
      </c>
      <c r="AJ196" s="110"/>
      <c r="AK196" s="110"/>
      <c r="AL196" s="110"/>
      <c r="AM196" s="110"/>
      <c r="AN196" s="110">
        <v>100</v>
      </c>
      <c r="AO196" s="110"/>
      <c r="AP196" s="110"/>
      <c r="AQ196" s="110"/>
      <c r="AR196" s="110"/>
      <c r="AS196" s="110">
        <v>0</v>
      </c>
      <c r="AT196" s="110"/>
      <c r="AU196" s="110"/>
      <c r="AV196" s="110"/>
      <c r="AW196" s="110"/>
      <c r="AX196" s="110">
        <v>100</v>
      </c>
      <c r="AY196" s="110"/>
      <c r="AZ196" s="110"/>
      <c r="BA196" s="110"/>
      <c r="BB196" s="110"/>
      <c r="BC196" s="110">
        <f>AN196-Y196</f>
        <v>0</v>
      </c>
      <c r="BD196" s="110"/>
      <c r="BE196" s="110"/>
      <c r="BF196" s="110"/>
      <c r="BG196" s="110"/>
      <c r="BH196" s="110">
        <f>AS196-AD196</f>
        <v>0</v>
      </c>
      <c r="BI196" s="110"/>
      <c r="BJ196" s="110"/>
      <c r="BK196" s="110"/>
      <c r="BL196" s="110"/>
      <c r="BM196" s="110">
        <v>0</v>
      </c>
      <c r="BN196" s="110"/>
      <c r="BO196" s="110"/>
      <c r="BP196" s="110"/>
      <c r="BQ196" s="110"/>
      <c r="BR196" s="11"/>
      <c r="BS196" s="11"/>
      <c r="BT196" s="11"/>
      <c r="BU196" s="11"/>
      <c r="BV196" s="11"/>
      <c r="BW196" s="11"/>
      <c r="BX196" s="11"/>
      <c r="BY196" s="11"/>
      <c r="BZ196" s="9"/>
    </row>
    <row r="197" spans="1:78" ht="63.75" customHeight="1" x14ac:dyDescent="0.2">
      <c r="A197" s="94">
        <v>6</v>
      </c>
      <c r="B197" s="94"/>
      <c r="C197" s="133" t="s">
        <v>225</v>
      </c>
      <c r="D197" s="116"/>
      <c r="E197" s="116"/>
      <c r="F197" s="116"/>
      <c r="G197" s="116"/>
      <c r="H197" s="116"/>
      <c r="I197" s="117"/>
      <c r="J197" s="134" t="s">
        <v>219</v>
      </c>
      <c r="K197" s="134"/>
      <c r="L197" s="134"/>
      <c r="M197" s="134"/>
      <c r="N197" s="134"/>
      <c r="O197" s="133" t="s">
        <v>145</v>
      </c>
      <c r="P197" s="116"/>
      <c r="Q197" s="116"/>
      <c r="R197" s="116"/>
      <c r="S197" s="116"/>
      <c r="T197" s="116"/>
      <c r="U197" s="116"/>
      <c r="V197" s="116"/>
      <c r="W197" s="116"/>
      <c r="X197" s="117"/>
      <c r="Y197" s="110">
        <v>100</v>
      </c>
      <c r="Z197" s="110"/>
      <c r="AA197" s="110"/>
      <c r="AB197" s="110"/>
      <c r="AC197" s="110"/>
      <c r="AD197" s="110">
        <v>0</v>
      </c>
      <c r="AE197" s="110"/>
      <c r="AF197" s="110"/>
      <c r="AG197" s="110"/>
      <c r="AH197" s="110"/>
      <c r="AI197" s="110">
        <v>100</v>
      </c>
      <c r="AJ197" s="110"/>
      <c r="AK197" s="110"/>
      <c r="AL197" s="110"/>
      <c r="AM197" s="110"/>
      <c r="AN197" s="110">
        <v>100</v>
      </c>
      <c r="AO197" s="110"/>
      <c r="AP197" s="110"/>
      <c r="AQ197" s="110"/>
      <c r="AR197" s="110"/>
      <c r="AS197" s="110">
        <v>0</v>
      </c>
      <c r="AT197" s="110"/>
      <c r="AU197" s="110"/>
      <c r="AV197" s="110"/>
      <c r="AW197" s="110"/>
      <c r="AX197" s="110">
        <v>100</v>
      </c>
      <c r="AY197" s="110"/>
      <c r="AZ197" s="110"/>
      <c r="BA197" s="110"/>
      <c r="BB197" s="110"/>
      <c r="BC197" s="110">
        <f>AN197-Y197</f>
        <v>0</v>
      </c>
      <c r="BD197" s="110"/>
      <c r="BE197" s="110"/>
      <c r="BF197" s="110"/>
      <c r="BG197" s="110"/>
      <c r="BH197" s="110">
        <f>AS197-AD197</f>
        <v>0</v>
      </c>
      <c r="BI197" s="110"/>
      <c r="BJ197" s="110"/>
      <c r="BK197" s="110"/>
      <c r="BL197" s="110"/>
      <c r="BM197" s="110">
        <v>0</v>
      </c>
      <c r="BN197" s="110"/>
      <c r="BO197" s="110"/>
      <c r="BP197" s="110"/>
      <c r="BQ197" s="110"/>
      <c r="BR197" s="11"/>
      <c r="BS197" s="11"/>
      <c r="BT197" s="11"/>
      <c r="BU197" s="11"/>
      <c r="BV197" s="11"/>
      <c r="BW197" s="11"/>
      <c r="BX197" s="11"/>
      <c r="BY197" s="11"/>
      <c r="BZ197" s="9"/>
    </row>
    <row r="198" spans="1:78" ht="51" customHeight="1" x14ac:dyDescent="0.2">
      <c r="A198" s="94">
        <v>7</v>
      </c>
      <c r="B198" s="94"/>
      <c r="C198" s="133" t="s">
        <v>226</v>
      </c>
      <c r="D198" s="116"/>
      <c r="E198" s="116"/>
      <c r="F198" s="116"/>
      <c r="G198" s="116"/>
      <c r="H198" s="116"/>
      <c r="I198" s="117"/>
      <c r="J198" s="134" t="s">
        <v>219</v>
      </c>
      <c r="K198" s="134"/>
      <c r="L198" s="134"/>
      <c r="M198" s="134"/>
      <c r="N198" s="134"/>
      <c r="O198" s="133" t="s">
        <v>139</v>
      </c>
      <c r="P198" s="116"/>
      <c r="Q198" s="116"/>
      <c r="R198" s="116"/>
      <c r="S198" s="116"/>
      <c r="T198" s="116"/>
      <c r="U198" s="116"/>
      <c r="V198" s="116"/>
      <c r="W198" s="116"/>
      <c r="X198" s="117"/>
      <c r="Y198" s="110">
        <v>100</v>
      </c>
      <c r="Z198" s="110"/>
      <c r="AA198" s="110"/>
      <c r="AB198" s="110"/>
      <c r="AC198" s="110"/>
      <c r="AD198" s="110">
        <v>0</v>
      </c>
      <c r="AE198" s="110"/>
      <c r="AF198" s="110"/>
      <c r="AG198" s="110"/>
      <c r="AH198" s="110"/>
      <c r="AI198" s="110">
        <v>100</v>
      </c>
      <c r="AJ198" s="110"/>
      <c r="AK198" s="110"/>
      <c r="AL198" s="110"/>
      <c r="AM198" s="110"/>
      <c r="AN198" s="110">
        <v>71</v>
      </c>
      <c r="AO198" s="110"/>
      <c r="AP198" s="110"/>
      <c r="AQ198" s="110"/>
      <c r="AR198" s="110"/>
      <c r="AS198" s="110">
        <v>0</v>
      </c>
      <c r="AT198" s="110"/>
      <c r="AU198" s="110"/>
      <c r="AV198" s="110"/>
      <c r="AW198" s="110"/>
      <c r="AX198" s="110">
        <v>71</v>
      </c>
      <c r="AY198" s="110"/>
      <c r="AZ198" s="110"/>
      <c r="BA198" s="110"/>
      <c r="BB198" s="110"/>
      <c r="BC198" s="110">
        <f>AN198-Y198</f>
        <v>-29</v>
      </c>
      <c r="BD198" s="110"/>
      <c r="BE198" s="110"/>
      <c r="BF198" s="110"/>
      <c r="BG198" s="110"/>
      <c r="BH198" s="110">
        <f>AS198-AD198</f>
        <v>0</v>
      </c>
      <c r="BI198" s="110"/>
      <c r="BJ198" s="110"/>
      <c r="BK198" s="110"/>
      <c r="BL198" s="110"/>
      <c r="BM198" s="110">
        <v>-29</v>
      </c>
      <c r="BN198" s="110"/>
      <c r="BO198" s="110"/>
      <c r="BP198" s="110"/>
      <c r="BQ198" s="110"/>
      <c r="BR198" s="11"/>
      <c r="BS198" s="11"/>
      <c r="BT198" s="11"/>
      <c r="BU198" s="11"/>
      <c r="BV198" s="11"/>
      <c r="BW198" s="11"/>
      <c r="BX198" s="11"/>
      <c r="BY198" s="11"/>
      <c r="BZ198" s="9"/>
    </row>
    <row r="199" spans="1:78" ht="38.25" customHeight="1" x14ac:dyDescent="0.2">
      <c r="A199" s="94">
        <v>8</v>
      </c>
      <c r="B199" s="94"/>
      <c r="C199" s="133" t="s">
        <v>227</v>
      </c>
      <c r="D199" s="116"/>
      <c r="E199" s="116"/>
      <c r="F199" s="116"/>
      <c r="G199" s="116"/>
      <c r="H199" s="116"/>
      <c r="I199" s="117"/>
      <c r="J199" s="134" t="s">
        <v>219</v>
      </c>
      <c r="K199" s="134"/>
      <c r="L199" s="134"/>
      <c r="M199" s="134"/>
      <c r="N199" s="134"/>
      <c r="O199" s="133" t="s">
        <v>148</v>
      </c>
      <c r="P199" s="116"/>
      <c r="Q199" s="116"/>
      <c r="R199" s="116"/>
      <c r="S199" s="116"/>
      <c r="T199" s="116"/>
      <c r="U199" s="116"/>
      <c r="V199" s="116"/>
      <c r="W199" s="116"/>
      <c r="X199" s="117"/>
      <c r="Y199" s="110">
        <v>100</v>
      </c>
      <c r="Z199" s="110"/>
      <c r="AA199" s="110"/>
      <c r="AB199" s="110"/>
      <c r="AC199" s="110"/>
      <c r="AD199" s="110">
        <v>0</v>
      </c>
      <c r="AE199" s="110"/>
      <c r="AF199" s="110"/>
      <c r="AG199" s="110"/>
      <c r="AH199" s="110"/>
      <c r="AI199" s="110">
        <v>100</v>
      </c>
      <c r="AJ199" s="110"/>
      <c r="AK199" s="110"/>
      <c r="AL199" s="110"/>
      <c r="AM199" s="110"/>
      <c r="AN199" s="110">
        <v>100</v>
      </c>
      <c r="AO199" s="110"/>
      <c r="AP199" s="110"/>
      <c r="AQ199" s="110"/>
      <c r="AR199" s="110"/>
      <c r="AS199" s="110">
        <v>0</v>
      </c>
      <c r="AT199" s="110"/>
      <c r="AU199" s="110"/>
      <c r="AV199" s="110"/>
      <c r="AW199" s="110"/>
      <c r="AX199" s="110">
        <v>100</v>
      </c>
      <c r="AY199" s="110"/>
      <c r="AZ199" s="110"/>
      <c r="BA199" s="110"/>
      <c r="BB199" s="110"/>
      <c r="BC199" s="110">
        <f>AN199-Y199</f>
        <v>0</v>
      </c>
      <c r="BD199" s="110"/>
      <c r="BE199" s="110"/>
      <c r="BF199" s="110"/>
      <c r="BG199" s="110"/>
      <c r="BH199" s="110">
        <f>AS199-AD199</f>
        <v>0</v>
      </c>
      <c r="BI199" s="110"/>
      <c r="BJ199" s="110"/>
      <c r="BK199" s="110"/>
      <c r="BL199" s="110"/>
      <c r="BM199" s="110">
        <v>0</v>
      </c>
      <c r="BN199" s="110"/>
      <c r="BO199" s="110"/>
      <c r="BP199" s="110"/>
      <c r="BQ199" s="110"/>
      <c r="BR199" s="11"/>
      <c r="BS199" s="11"/>
      <c r="BT199" s="11"/>
      <c r="BU199" s="11"/>
      <c r="BV199" s="11"/>
      <c r="BW199" s="11"/>
      <c r="BX199" s="11"/>
      <c r="BY199" s="11"/>
      <c r="BZ199" s="9"/>
    </row>
    <row r="200" spans="1:78" ht="51" customHeight="1" x14ac:dyDescent="0.2">
      <c r="A200" s="94">
        <v>9</v>
      </c>
      <c r="B200" s="94"/>
      <c r="C200" s="133" t="s">
        <v>228</v>
      </c>
      <c r="D200" s="116"/>
      <c r="E200" s="116"/>
      <c r="F200" s="116"/>
      <c r="G200" s="116"/>
      <c r="H200" s="116"/>
      <c r="I200" s="117"/>
      <c r="J200" s="134" t="s">
        <v>219</v>
      </c>
      <c r="K200" s="134"/>
      <c r="L200" s="134"/>
      <c r="M200" s="134"/>
      <c r="N200" s="134"/>
      <c r="O200" s="133" t="s">
        <v>145</v>
      </c>
      <c r="P200" s="116"/>
      <c r="Q200" s="116"/>
      <c r="R200" s="116"/>
      <c r="S200" s="116"/>
      <c r="T200" s="116"/>
      <c r="U200" s="116"/>
      <c r="V200" s="116"/>
      <c r="W200" s="116"/>
      <c r="X200" s="117"/>
      <c r="Y200" s="110">
        <v>100</v>
      </c>
      <c r="Z200" s="110"/>
      <c r="AA200" s="110"/>
      <c r="AB200" s="110"/>
      <c r="AC200" s="110"/>
      <c r="AD200" s="110">
        <v>0</v>
      </c>
      <c r="AE200" s="110"/>
      <c r="AF200" s="110"/>
      <c r="AG200" s="110"/>
      <c r="AH200" s="110"/>
      <c r="AI200" s="110">
        <v>100</v>
      </c>
      <c r="AJ200" s="110"/>
      <c r="AK200" s="110"/>
      <c r="AL200" s="110"/>
      <c r="AM200" s="110"/>
      <c r="AN200" s="110">
        <v>89</v>
      </c>
      <c r="AO200" s="110"/>
      <c r="AP200" s="110"/>
      <c r="AQ200" s="110"/>
      <c r="AR200" s="110"/>
      <c r="AS200" s="110">
        <v>0</v>
      </c>
      <c r="AT200" s="110"/>
      <c r="AU200" s="110"/>
      <c r="AV200" s="110"/>
      <c r="AW200" s="110"/>
      <c r="AX200" s="110">
        <v>89</v>
      </c>
      <c r="AY200" s="110"/>
      <c r="AZ200" s="110"/>
      <c r="BA200" s="110"/>
      <c r="BB200" s="110"/>
      <c r="BC200" s="110">
        <f>AN200-Y200</f>
        <v>-11</v>
      </c>
      <c r="BD200" s="110"/>
      <c r="BE200" s="110"/>
      <c r="BF200" s="110"/>
      <c r="BG200" s="110"/>
      <c r="BH200" s="110">
        <f>AS200-AD200</f>
        <v>0</v>
      </c>
      <c r="BI200" s="110"/>
      <c r="BJ200" s="110"/>
      <c r="BK200" s="110"/>
      <c r="BL200" s="110"/>
      <c r="BM200" s="110">
        <v>-11</v>
      </c>
      <c r="BN200" s="110"/>
      <c r="BO200" s="110"/>
      <c r="BP200" s="110"/>
      <c r="BQ200" s="110"/>
      <c r="BR200" s="11"/>
      <c r="BS200" s="11"/>
      <c r="BT200" s="11"/>
      <c r="BU200" s="11"/>
      <c r="BV200" s="11"/>
      <c r="BW200" s="11"/>
      <c r="BX200" s="11"/>
      <c r="BY200" s="11"/>
      <c r="BZ200" s="9"/>
    </row>
    <row r="201" spans="1:78" ht="38.25" customHeight="1" x14ac:dyDescent="0.2">
      <c r="A201" s="94">
        <v>10</v>
      </c>
      <c r="B201" s="94"/>
      <c r="C201" s="133" t="s">
        <v>229</v>
      </c>
      <c r="D201" s="116"/>
      <c r="E201" s="116"/>
      <c r="F201" s="116"/>
      <c r="G201" s="116"/>
      <c r="H201" s="116"/>
      <c r="I201" s="117"/>
      <c r="J201" s="134" t="s">
        <v>219</v>
      </c>
      <c r="K201" s="134"/>
      <c r="L201" s="134"/>
      <c r="M201" s="134"/>
      <c r="N201" s="134"/>
      <c r="O201" s="133" t="s">
        <v>145</v>
      </c>
      <c r="P201" s="116"/>
      <c r="Q201" s="116"/>
      <c r="R201" s="116"/>
      <c r="S201" s="116"/>
      <c r="T201" s="116"/>
      <c r="U201" s="116"/>
      <c r="V201" s="116"/>
      <c r="W201" s="116"/>
      <c r="X201" s="117"/>
      <c r="Y201" s="110">
        <v>100</v>
      </c>
      <c r="Z201" s="110"/>
      <c r="AA201" s="110"/>
      <c r="AB201" s="110"/>
      <c r="AC201" s="110"/>
      <c r="AD201" s="110">
        <v>0</v>
      </c>
      <c r="AE201" s="110"/>
      <c r="AF201" s="110"/>
      <c r="AG201" s="110"/>
      <c r="AH201" s="110"/>
      <c r="AI201" s="110">
        <v>100</v>
      </c>
      <c r="AJ201" s="110"/>
      <c r="AK201" s="110"/>
      <c r="AL201" s="110"/>
      <c r="AM201" s="110"/>
      <c r="AN201" s="110">
        <v>100</v>
      </c>
      <c r="AO201" s="110"/>
      <c r="AP201" s="110"/>
      <c r="AQ201" s="110"/>
      <c r="AR201" s="110"/>
      <c r="AS201" s="110">
        <v>0</v>
      </c>
      <c r="AT201" s="110"/>
      <c r="AU201" s="110"/>
      <c r="AV201" s="110"/>
      <c r="AW201" s="110"/>
      <c r="AX201" s="110">
        <v>100</v>
      </c>
      <c r="AY201" s="110"/>
      <c r="AZ201" s="110"/>
      <c r="BA201" s="110"/>
      <c r="BB201" s="110"/>
      <c r="BC201" s="110">
        <f>AN201-Y201</f>
        <v>0</v>
      </c>
      <c r="BD201" s="110"/>
      <c r="BE201" s="110"/>
      <c r="BF201" s="110"/>
      <c r="BG201" s="110"/>
      <c r="BH201" s="110">
        <f>AS201-AD201</f>
        <v>0</v>
      </c>
      <c r="BI201" s="110"/>
      <c r="BJ201" s="110"/>
      <c r="BK201" s="110"/>
      <c r="BL201" s="110"/>
      <c r="BM201" s="110">
        <v>0</v>
      </c>
      <c r="BN201" s="110"/>
      <c r="BO201" s="110"/>
      <c r="BP201" s="110"/>
      <c r="BQ201" s="110"/>
      <c r="BR201" s="11"/>
      <c r="BS201" s="11"/>
      <c r="BT201" s="11"/>
      <c r="BU201" s="11"/>
      <c r="BV201" s="11"/>
      <c r="BW201" s="11"/>
      <c r="BX201" s="11"/>
      <c r="BY201" s="11"/>
      <c r="BZ201" s="9"/>
    </row>
    <row r="202" spans="1:78" ht="51" customHeight="1" x14ac:dyDescent="0.2">
      <c r="A202" s="94">
        <v>11</v>
      </c>
      <c r="B202" s="94"/>
      <c r="C202" s="133" t="s">
        <v>230</v>
      </c>
      <c r="D202" s="116"/>
      <c r="E202" s="116"/>
      <c r="F202" s="116"/>
      <c r="G202" s="116"/>
      <c r="H202" s="116"/>
      <c r="I202" s="117"/>
      <c r="J202" s="134" t="s">
        <v>219</v>
      </c>
      <c r="K202" s="134"/>
      <c r="L202" s="134"/>
      <c r="M202" s="134"/>
      <c r="N202" s="134"/>
      <c r="O202" s="133" t="s">
        <v>145</v>
      </c>
      <c r="P202" s="116"/>
      <c r="Q202" s="116"/>
      <c r="R202" s="116"/>
      <c r="S202" s="116"/>
      <c r="T202" s="116"/>
      <c r="U202" s="116"/>
      <c r="V202" s="116"/>
      <c r="W202" s="116"/>
      <c r="X202" s="117"/>
      <c r="Y202" s="110">
        <v>100</v>
      </c>
      <c r="Z202" s="110"/>
      <c r="AA202" s="110"/>
      <c r="AB202" s="110"/>
      <c r="AC202" s="110"/>
      <c r="AD202" s="110">
        <v>0</v>
      </c>
      <c r="AE202" s="110"/>
      <c r="AF202" s="110"/>
      <c r="AG202" s="110"/>
      <c r="AH202" s="110"/>
      <c r="AI202" s="110">
        <v>100</v>
      </c>
      <c r="AJ202" s="110"/>
      <c r="AK202" s="110"/>
      <c r="AL202" s="110"/>
      <c r="AM202" s="110"/>
      <c r="AN202" s="110">
        <v>40</v>
      </c>
      <c r="AO202" s="110"/>
      <c r="AP202" s="110"/>
      <c r="AQ202" s="110"/>
      <c r="AR202" s="110"/>
      <c r="AS202" s="110">
        <v>0</v>
      </c>
      <c r="AT202" s="110"/>
      <c r="AU202" s="110"/>
      <c r="AV202" s="110"/>
      <c r="AW202" s="110"/>
      <c r="AX202" s="110">
        <v>40</v>
      </c>
      <c r="AY202" s="110"/>
      <c r="AZ202" s="110"/>
      <c r="BA202" s="110"/>
      <c r="BB202" s="110"/>
      <c r="BC202" s="110">
        <f>AN202-Y202</f>
        <v>-60</v>
      </c>
      <c r="BD202" s="110"/>
      <c r="BE202" s="110"/>
      <c r="BF202" s="110"/>
      <c r="BG202" s="110"/>
      <c r="BH202" s="110">
        <f>AS202-AD202</f>
        <v>0</v>
      </c>
      <c r="BI202" s="110"/>
      <c r="BJ202" s="110"/>
      <c r="BK202" s="110"/>
      <c r="BL202" s="110"/>
      <c r="BM202" s="110">
        <v>-60</v>
      </c>
      <c r="BN202" s="110"/>
      <c r="BO202" s="110"/>
      <c r="BP202" s="110"/>
      <c r="BQ202" s="110"/>
      <c r="BR202" s="11"/>
      <c r="BS202" s="11"/>
      <c r="BT202" s="11"/>
      <c r="BU202" s="11"/>
      <c r="BV202" s="11"/>
      <c r="BW202" s="11"/>
      <c r="BX202" s="11"/>
      <c r="BY202" s="11"/>
      <c r="BZ202" s="9"/>
    </row>
    <row r="203" spans="1:78" ht="63.75" customHeight="1" x14ac:dyDescent="0.2">
      <c r="A203" s="94">
        <v>12</v>
      </c>
      <c r="B203" s="94"/>
      <c r="C203" s="133" t="s">
        <v>231</v>
      </c>
      <c r="D203" s="116"/>
      <c r="E203" s="116"/>
      <c r="F203" s="116"/>
      <c r="G203" s="116"/>
      <c r="H203" s="116"/>
      <c r="I203" s="117"/>
      <c r="J203" s="134" t="s">
        <v>219</v>
      </c>
      <c r="K203" s="134"/>
      <c r="L203" s="134"/>
      <c r="M203" s="134"/>
      <c r="N203" s="134"/>
      <c r="O203" s="133" t="s">
        <v>145</v>
      </c>
      <c r="P203" s="116"/>
      <c r="Q203" s="116"/>
      <c r="R203" s="116"/>
      <c r="S203" s="116"/>
      <c r="T203" s="116"/>
      <c r="U203" s="116"/>
      <c r="V203" s="116"/>
      <c r="W203" s="116"/>
      <c r="X203" s="117"/>
      <c r="Y203" s="110">
        <v>100</v>
      </c>
      <c r="Z203" s="110"/>
      <c r="AA203" s="110"/>
      <c r="AB203" s="110"/>
      <c r="AC203" s="110"/>
      <c r="AD203" s="110">
        <v>0</v>
      </c>
      <c r="AE203" s="110"/>
      <c r="AF203" s="110"/>
      <c r="AG203" s="110"/>
      <c r="AH203" s="110"/>
      <c r="AI203" s="110">
        <v>100</v>
      </c>
      <c r="AJ203" s="110"/>
      <c r="AK203" s="110"/>
      <c r="AL203" s="110"/>
      <c r="AM203" s="110"/>
      <c r="AN203" s="110">
        <v>100</v>
      </c>
      <c r="AO203" s="110"/>
      <c r="AP203" s="110"/>
      <c r="AQ203" s="110"/>
      <c r="AR203" s="110"/>
      <c r="AS203" s="110">
        <v>0</v>
      </c>
      <c r="AT203" s="110"/>
      <c r="AU203" s="110"/>
      <c r="AV203" s="110"/>
      <c r="AW203" s="110"/>
      <c r="AX203" s="110">
        <v>100</v>
      </c>
      <c r="AY203" s="110"/>
      <c r="AZ203" s="110"/>
      <c r="BA203" s="110"/>
      <c r="BB203" s="110"/>
      <c r="BC203" s="110">
        <f>AN203-Y203</f>
        <v>0</v>
      </c>
      <c r="BD203" s="110"/>
      <c r="BE203" s="110"/>
      <c r="BF203" s="110"/>
      <c r="BG203" s="110"/>
      <c r="BH203" s="110">
        <f>AS203-AD203</f>
        <v>0</v>
      </c>
      <c r="BI203" s="110"/>
      <c r="BJ203" s="110"/>
      <c r="BK203" s="110"/>
      <c r="BL203" s="110"/>
      <c r="BM203" s="110">
        <v>0</v>
      </c>
      <c r="BN203" s="110"/>
      <c r="BO203" s="110"/>
      <c r="BP203" s="110"/>
      <c r="BQ203" s="110"/>
      <c r="BR203" s="11"/>
      <c r="BS203" s="11"/>
      <c r="BT203" s="11"/>
      <c r="BU203" s="11"/>
      <c r="BV203" s="11"/>
      <c r="BW203" s="11"/>
      <c r="BX203" s="11"/>
      <c r="BY203" s="11"/>
      <c r="BZ203" s="9"/>
    </row>
    <row r="204" spans="1:78" ht="76.5" customHeight="1" x14ac:dyDescent="0.2">
      <c r="A204" s="94">
        <v>13</v>
      </c>
      <c r="B204" s="94"/>
      <c r="C204" s="133" t="s">
        <v>232</v>
      </c>
      <c r="D204" s="116"/>
      <c r="E204" s="116"/>
      <c r="F204" s="116"/>
      <c r="G204" s="116"/>
      <c r="H204" s="116"/>
      <c r="I204" s="117"/>
      <c r="J204" s="134" t="s">
        <v>219</v>
      </c>
      <c r="K204" s="134"/>
      <c r="L204" s="134"/>
      <c r="M204" s="134"/>
      <c r="N204" s="134"/>
      <c r="O204" s="133" t="s">
        <v>145</v>
      </c>
      <c r="P204" s="116"/>
      <c r="Q204" s="116"/>
      <c r="R204" s="116"/>
      <c r="S204" s="116"/>
      <c r="T204" s="116"/>
      <c r="U204" s="116"/>
      <c r="V204" s="116"/>
      <c r="W204" s="116"/>
      <c r="X204" s="117"/>
      <c r="Y204" s="110">
        <v>100</v>
      </c>
      <c r="Z204" s="110"/>
      <c r="AA204" s="110"/>
      <c r="AB204" s="110"/>
      <c r="AC204" s="110"/>
      <c r="AD204" s="110">
        <v>0</v>
      </c>
      <c r="AE204" s="110"/>
      <c r="AF204" s="110"/>
      <c r="AG204" s="110"/>
      <c r="AH204" s="110"/>
      <c r="AI204" s="110">
        <v>100</v>
      </c>
      <c r="AJ204" s="110"/>
      <c r="AK204" s="110"/>
      <c r="AL204" s="110"/>
      <c r="AM204" s="110"/>
      <c r="AN204" s="110">
        <v>100</v>
      </c>
      <c r="AO204" s="110"/>
      <c r="AP204" s="110"/>
      <c r="AQ204" s="110"/>
      <c r="AR204" s="110"/>
      <c r="AS204" s="110">
        <v>0</v>
      </c>
      <c r="AT204" s="110"/>
      <c r="AU204" s="110"/>
      <c r="AV204" s="110"/>
      <c r="AW204" s="110"/>
      <c r="AX204" s="110">
        <v>100</v>
      </c>
      <c r="AY204" s="110"/>
      <c r="AZ204" s="110"/>
      <c r="BA204" s="110"/>
      <c r="BB204" s="110"/>
      <c r="BC204" s="110">
        <f>AN204-Y204</f>
        <v>0</v>
      </c>
      <c r="BD204" s="110"/>
      <c r="BE204" s="110"/>
      <c r="BF204" s="110"/>
      <c r="BG204" s="110"/>
      <c r="BH204" s="110">
        <f>AS204-AD204</f>
        <v>0</v>
      </c>
      <c r="BI204" s="110"/>
      <c r="BJ204" s="110"/>
      <c r="BK204" s="110"/>
      <c r="BL204" s="110"/>
      <c r="BM204" s="110">
        <v>0</v>
      </c>
      <c r="BN204" s="110"/>
      <c r="BO204" s="110"/>
      <c r="BP204" s="110"/>
      <c r="BQ204" s="110"/>
      <c r="BR204" s="11"/>
      <c r="BS204" s="11"/>
      <c r="BT204" s="11"/>
      <c r="BU204" s="11"/>
      <c r="BV204" s="11"/>
      <c r="BW204" s="11"/>
      <c r="BX204" s="11"/>
      <c r="BY204" s="11"/>
      <c r="BZ204" s="9"/>
    </row>
    <row r="205" spans="1:78" ht="63.75" customHeight="1" x14ac:dyDescent="0.2">
      <c r="A205" s="94">
        <v>14</v>
      </c>
      <c r="B205" s="94"/>
      <c r="C205" s="133" t="s">
        <v>233</v>
      </c>
      <c r="D205" s="116"/>
      <c r="E205" s="116"/>
      <c r="F205" s="116"/>
      <c r="G205" s="116"/>
      <c r="H205" s="116"/>
      <c r="I205" s="117"/>
      <c r="J205" s="134" t="s">
        <v>219</v>
      </c>
      <c r="K205" s="134"/>
      <c r="L205" s="134"/>
      <c r="M205" s="134"/>
      <c r="N205" s="134"/>
      <c r="O205" s="133" t="s">
        <v>145</v>
      </c>
      <c r="P205" s="116"/>
      <c r="Q205" s="116"/>
      <c r="R205" s="116"/>
      <c r="S205" s="116"/>
      <c r="T205" s="116"/>
      <c r="U205" s="116"/>
      <c r="V205" s="116"/>
      <c r="W205" s="116"/>
      <c r="X205" s="117"/>
      <c r="Y205" s="110">
        <v>0</v>
      </c>
      <c r="Z205" s="110"/>
      <c r="AA205" s="110"/>
      <c r="AB205" s="110"/>
      <c r="AC205" s="110"/>
      <c r="AD205" s="110">
        <v>100</v>
      </c>
      <c r="AE205" s="110"/>
      <c r="AF205" s="110"/>
      <c r="AG205" s="110"/>
      <c r="AH205" s="110"/>
      <c r="AI205" s="110">
        <v>100</v>
      </c>
      <c r="AJ205" s="110"/>
      <c r="AK205" s="110"/>
      <c r="AL205" s="110"/>
      <c r="AM205" s="110"/>
      <c r="AN205" s="110">
        <v>0</v>
      </c>
      <c r="AO205" s="110"/>
      <c r="AP205" s="110"/>
      <c r="AQ205" s="110"/>
      <c r="AR205" s="110"/>
      <c r="AS205" s="110">
        <v>100</v>
      </c>
      <c r="AT205" s="110"/>
      <c r="AU205" s="110"/>
      <c r="AV205" s="110"/>
      <c r="AW205" s="110"/>
      <c r="AX205" s="110">
        <v>100</v>
      </c>
      <c r="AY205" s="110"/>
      <c r="AZ205" s="110"/>
      <c r="BA205" s="110"/>
      <c r="BB205" s="110"/>
      <c r="BC205" s="110">
        <f>AN205-Y205</f>
        <v>0</v>
      </c>
      <c r="BD205" s="110"/>
      <c r="BE205" s="110"/>
      <c r="BF205" s="110"/>
      <c r="BG205" s="110"/>
      <c r="BH205" s="110">
        <f>AS205-AD205</f>
        <v>0</v>
      </c>
      <c r="BI205" s="110"/>
      <c r="BJ205" s="110"/>
      <c r="BK205" s="110"/>
      <c r="BL205" s="110"/>
      <c r="BM205" s="110">
        <v>0</v>
      </c>
      <c r="BN205" s="110"/>
      <c r="BO205" s="110"/>
      <c r="BP205" s="110"/>
      <c r="BQ205" s="110"/>
      <c r="BR205" s="11"/>
      <c r="BS205" s="11"/>
      <c r="BT205" s="11"/>
      <c r="BU205" s="11"/>
      <c r="BV205" s="11"/>
      <c r="BW205" s="11"/>
      <c r="BX205" s="11"/>
      <c r="BY205" s="11"/>
      <c r="BZ205" s="9"/>
    </row>
    <row r="206" spans="1:78" ht="63.75" customHeight="1" x14ac:dyDescent="0.2">
      <c r="A206" s="94">
        <v>15</v>
      </c>
      <c r="B206" s="94"/>
      <c r="C206" s="133" t="s">
        <v>234</v>
      </c>
      <c r="D206" s="116"/>
      <c r="E206" s="116"/>
      <c r="F206" s="116"/>
      <c r="G206" s="116"/>
      <c r="H206" s="116"/>
      <c r="I206" s="117"/>
      <c r="J206" s="134" t="s">
        <v>219</v>
      </c>
      <c r="K206" s="134"/>
      <c r="L206" s="134"/>
      <c r="M206" s="134"/>
      <c r="N206" s="134"/>
      <c r="O206" s="133" t="s">
        <v>145</v>
      </c>
      <c r="P206" s="116"/>
      <c r="Q206" s="116"/>
      <c r="R206" s="116"/>
      <c r="S206" s="116"/>
      <c r="T206" s="116"/>
      <c r="U206" s="116"/>
      <c r="V206" s="116"/>
      <c r="W206" s="116"/>
      <c r="X206" s="117"/>
      <c r="Y206" s="110">
        <v>100</v>
      </c>
      <c r="Z206" s="110"/>
      <c r="AA206" s="110"/>
      <c r="AB206" s="110"/>
      <c r="AC206" s="110"/>
      <c r="AD206" s="110">
        <v>0</v>
      </c>
      <c r="AE206" s="110"/>
      <c r="AF206" s="110"/>
      <c r="AG206" s="110"/>
      <c r="AH206" s="110"/>
      <c r="AI206" s="110">
        <v>100</v>
      </c>
      <c r="AJ206" s="110"/>
      <c r="AK206" s="110"/>
      <c r="AL206" s="110"/>
      <c r="AM206" s="110"/>
      <c r="AN206" s="110">
        <v>100</v>
      </c>
      <c r="AO206" s="110"/>
      <c r="AP206" s="110"/>
      <c r="AQ206" s="110"/>
      <c r="AR206" s="110"/>
      <c r="AS206" s="110">
        <v>0</v>
      </c>
      <c r="AT206" s="110"/>
      <c r="AU206" s="110"/>
      <c r="AV206" s="110"/>
      <c r="AW206" s="110"/>
      <c r="AX206" s="110">
        <v>100</v>
      </c>
      <c r="AY206" s="110"/>
      <c r="AZ206" s="110"/>
      <c r="BA206" s="110"/>
      <c r="BB206" s="110"/>
      <c r="BC206" s="110">
        <f>AN206-Y206</f>
        <v>0</v>
      </c>
      <c r="BD206" s="110"/>
      <c r="BE206" s="110"/>
      <c r="BF206" s="110"/>
      <c r="BG206" s="110"/>
      <c r="BH206" s="110">
        <f>AS206-AD206</f>
        <v>0</v>
      </c>
      <c r="BI206" s="110"/>
      <c r="BJ206" s="110"/>
      <c r="BK206" s="110"/>
      <c r="BL206" s="110"/>
      <c r="BM206" s="110">
        <v>0</v>
      </c>
      <c r="BN206" s="110"/>
      <c r="BO206" s="110"/>
      <c r="BP206" s="110"/>
      <c r="BQ206" s="110"/>
      <c r="BR206" s="11"/>
      <c r="BS206" s="11"/>
      <c r="BT206" s="11"/>
      <c r="BU206" s="11"/>
      <c r="BV206" s="11"/>
      <c r="BW206" s="11"/>
      <c r="BX206" s="11"/>
      <c r="BY206" s="11"/>
      <c r="BZ206" s="9"/>
    </row>
    <row r="207" spans="1:78" ht="38.25" customHeight="1" x14ac:dyDescent="0.2">
      <c r="A207" s="94">
        <v>16</v>
      </c>
      <c r="B207" s="94"/>
      <c r="C207" s="133" t="s">
        <v>235</v>
      </c>
      <c r="D207" s="116"/>
      <c r="E207" s="116"/>
      <c r="F207" s="116"/>
      <c r="G207" s="116"/>
      <c r="H207" s="116"/>
      <c r="I207" s="117"/>
      <c r="J207" s="134" t="s">
        <v>219</v>
      </c>
      <c r="K207" s="134"/>
      <c r="L207" s="134"/>
      <c r="M207" s="134"/>
      <c r="N207" s="134"/>
      <c r="O207" s="133" t="s">
        <v>145</v>
      </c>
      <c r="P207" s="116"/>
      <c r="Q207" s="116"/>
      <c r="R207" s="116"/>
      <c r="S207" s="116"/>
      <c r="T207" s="116"/>
      <c r="U207" s="116"/>
      <c r="V207" s="116"/>
      <c r="W207" s="116"/>
      <c r="X207" s="117"/>
      <c r="Y207" s="110">
        <v>100</v>
      </c>
      <c r="Z207" s="110"/>
      <c r="AA207" s="110"/>
      <c r="AB207" s="110"/>
      <c r="AC207" s="110"/>
      <c r="AD207" s="110">
        <v>0</v>
      </c>
      <c r="AE207" s="110"/>
      <c r="AF207" s="110"/>
      <c r="AG207" s="110"/>
      <c r="AH207" s="110"/>
      <c r="AI207" s="110">
        <v>100</v>
      </c>
      <c r="AJ207" s="110"/>
      <c r="AK207" s="110"/>
      <c r="AL207" s="110"/>
      <c r="AM207" s="110"/>
      <c r="AN207" s="110">
        <v>0</v>
      </c>
      <c r="AO207" s="110"/>
      <c r="AP207" s="110"/>
      <c r="AQ207" s="110"/>
      <c r="AR207" s="110"/>
      <c r="AS207" s="110">
        <v>0</v>
      </c>
      <c r="AT207" s="110"/>
      <c r="AU207" s="110"/>
      <c r="AV207" s="110"/>
      <c r="AW207" s="110"/>
      <c r="AX207" s="110">
        <v>0</v>
      </c>
      <c r="AY207" s="110"/>
      <c r="AZ207" s="110"/>
      <c r="BA207" s="110"/>
      <c r="BB207" s="110"/>
      <c r="BC207" s="110">
        <f>AN207-Y207</f>
        <v>-100</v>
      </c>
      <c r="BD207" s="110"/>
      <c r="BE207" s="110"/>
      <c r="BF207" s="110"/>
      <c r="BG207" s="110"/>
      <c r="BH207" s="110">
        <f>AS207-AD207</f>
        <v>0</v>
      </c>
      <c r="BI207" s="110"/>
      <c r="BJ207" s="110"/>
      <c r="BK207" s="110"/>
      <c r="BL207" s="110"/>
      <c r="BM207" s="110">
        <v>-100</v>
      </c>
      <c r="BN207" s="110"/>
      <c r="BO207" s="110"/>
      <c r="BP207" s="110"/>
      <c r="BQ207" s="110"/>
      <c r="BR207" s="11"/>
      <c r="BS207" s="11"/>
      <c r="BT207" s="11"/>
      <c r="BU207" s="11"/>
      <c r="BV207" s="11"/>
      <c r="BW207" s="11"/>
      <c r="BX207" s="11"/>
      <c r="BY207" s="11"/>
      <c r="BZ207" s="9"/>
    </row>
    <row r="208" spans="1:78" ht="51" customHeight="1" x14ac:dyDescent="0.2">
      <c r="A208" s="94">
        <v>17</v>
      </c>
      <c r="B208" s="94"/>
      <c r="C208" s="133" t="s">
        <v>236</v>
      </c>
      <c r="D208" s="116"/>
      <c r="E208" s="116"/>
      <c r="F208" s="116"/>
      <c r="G208" s="116"/>
      <c r="H208" s="116"/>
      <c r="I208" s="117"/>
      <c r="J208" s="134" t="s">
        <v>219</v>
      </c>
      <c r="K208" s="134"/>
      <c r="L208" s="134"/>
      <c r="M208" s="134"/>
      <c r="N208" s="134"/>
      <c r="O208" s="133" t="s">
        <v>145</v>
      </c>
      <c r="P208" s="116"/>
      <c r="Q208" s="116"/>
      <c r="R208" s="116"/>
      <c r="S208" s="116"/>
      <c r="T208" s="116"/>
      <c r="U208" s="116"/>
      <c r="V208" s="116"/>
      <c r="W208" s="116"/>
      <c r="X208" s="117"/>
      <c r="Y208" s="110">
        <v>100</v>
      </c>
      <c r="Z208" s="110"/>
      <c r="AA208" s="110"/>
      <c r="AB208" s="110"/>
      <c r="AC208" s="110"/>
      <c r="AD208" s="110">
        <v>0</v>
      </c>
      <c r="AE208" s="110"/>
      <c r="AF208" s="110"/>
      <c r="AG208" s="110"/>
      <c r="AH208" s="110"/>
      <c r="AI208" s="110">
        <v>100</v>
      </c>
      <c r="AJ208" s="110"/>
      <c r="AK208" s="110"/>
      <c r="AL208" s="110"/>
      <c r="AM208" s="110"/>
      <c r="AN208" s="110">
        <v>96</v>
      </c>
      <c r="AO208" s="110"/>
      <c r="AP208" s="110"/>
      <c r="AQ208" s="110"/>
      <c r="AR208" s="110"/>
      <c r="AS208" s="110">
        <v>0</v>
      </c>
      <c r="AT208" s="110"/>
      <c r="AU208" s="110"/>
      <c r="AV208" s="110"/>
      <c r="AW208" s="110"/>
      <c r="AX208" s="110">
        <v>96</v>
      </c>
      <c r="AY208" s="110"/>
      <c r="AZ208" s="110"/>
      <c r="BA208" s="110"/>
      <c r="BB208" s="110"/>
      <c r="BC208" s="110">
        <f>AN208-Y208</f>
        <v>-4</v>
      </c>
      <c r="BD208" s="110"/>
      <c r="BE208" s="110"/>
      <c r="BF208" s="110"/>
      <c r="BG208" s="110"/>
      <c r="BH208" s="110">
        <f>AS208-AD208</f>
        <v>0</v>
      </c>
      <c r="BI208" s="110"/>
      <c r="BJ208" s="110"/>
      <c r="BK208" s="110"/>
      <c r="BL208" s="110"/>
      <c r="BM208" s="110">
        <v>-4</v>
      </c>
      <c r="BN208" s="110"/>
      <c r="BO208" s="110"/>
      <c r="BP208" s="110"/>
      <c r="BQ208" s="110"/>
      <c r="BR208" s="11"/>
      <c r="BS208" s="11"/>
      <c r="BT208" s="11"/>
      <c r="BU208" s="11"/>
      <c r="BV208" s="11"/>
      <c r="BW208" s="11"/>
      <c r="BX208" s="11"/>
      <c r="BY208" s="11"/>
      <c r="BZ208" s="9"/>
    </row>
    <row r="209" spans="1:79" ht="38.25" customHeight="1" x14ac:dyDescent="0.2">
      <c r="A209" s="94">
        <v>18</v>
      </c>
      <c r="B209" s="94"/>
      <c r="C209" s="133" t="s">
        <v>237</v>
      </c>
      <c r="D209" s="116"/>
      <c r="E209" s="116"/>
      <c r="F209" s="116"/>
      <c r="G209" s="116"/>
      <c r="H209" s="116"/>
      <c r="I209" s="117"/>
      <c r="J209" s="134" t="s">
        <v>219</v>
      </c>
      <c r="K209" s="134"/>
      <c r="L209" s="134"/>
      <c r="M209" s="134"/>
      <c r="N209" s="134"/>
      <c r="O209" s="133" t="s">
        <v>159</v>
      </c>
      <c r="P209" s="116"/>
      <c r="Q209" s="116"/>
      <c r="R209" s="116"/>
      <c r="S209" s="116"/>
      <c r="T209" s="116"/>
      <c r="U209" s="116"/>
      <c r="V209" s="116"/>
      <c r="W209" s="116"/>
      <c r="X209" s="117"/>
      <c r="Y209" s="110">
        <v>100</v>
      </c>
      <c r="Z209" s="110"/>
      <c r="AA209" s="110"/>
      <c r="AB209" s="110"/>
      <c r="AC209" s="110"/>
      <c r="AD209" s="110">
        <v>0</v>
      </c>
      <c r="AE209" s="110"/>
      <c r="AF209" s="110"/>
      <c r="AG209" s="110"/>
      <c r="AH209" s="110"/>
      <c r="AI209" s="110">
        <v>100</v>
      </c>
      <c r="AJ209" s="110"/>
      <c r="AK209" s="110"/>
      <c r="AL209" s="110"/>
      <c r="AM209" s="110"/>
      <c r="AN209" s="110">
        <v>92</v>
      </c>
      <c r="AO209" s="110"/>
      <c r="AP209" s="110"/>
      <c r="AQ209" s="110"/>
      <c r="AR209" s="110"/>
      <c r="AS209" s="110">
        <v>0</v>
      </c>
      <c r="AT209" s="110"/>
      <c r="AU209" s="110"/>
      <c r="AV209" s="110"/>
      <c r="AW209" s="110"/>
      <c r="AX209" s="110">
        <v>92</v>
      </c>
      <c r="AY209" s="110"/>
      <c r="AZ209" s="110"/>
      <c r="BA209" s="110"/>
      <c r="BB209" s="110"/>
      <c r="BC209" s="110">
        <f>AN209-Y209</f>
        <v>-8</v>
      </c>
      <c r="BD209" s="110"/>
      <c r="BE209" s="110"/>
      <c r="BF209" s="110"/>
      <c r="BG209" s="110"/>
      <c r="BH209" s="110">
        <f>AS209-AD209</f>
        <v>0</v>
      </c>
      <c r="BI209" s="110"/>
      <c r="BJ209" s="110"/>
      <c r="BK209" s="110"/>
      <c r="BL209" s="110"/>
      <c r="BM209" s="110">
        <v>-8</v>
      </c>
      <c r="BN209" s="110"/>
      <c r="BO209" s="110"/>
      <c r="BP209" s="110"/>
      <c r="BQ209" s="110"/>
      <c r="BR209" s="11"/>
      <c r="BS209" s="11"/>
      <c r="BT209" s="11"/>
      <c r="BU209" s="11"/>
      <c r="BV209" s="11"/>
      <c r="BW209" s="11"/>
      <c r="BX209" s="11"/>
      <c r="BY209" s="11"/>
      <c r="BZ209" s="9"/>
    </row>
    <row r="210" spans="1:79" ht="51" customHeight="1" x14ac:dyDescent="0.2">
      <c r="A210" s="94">
        <v>19</v>
      </c>
      <c r="B210" s="94"/>
      <c r="C210" s="133" t="s">
        <v>238</v>
      </c>
      <c r="D210" s="116"/>
      <c r="E210" s="116"/>
      <c r="F210" s="116"/>
      <c r="G210" s="116"/>
      <c r="H210" s="116"/>
      <c r="I210" s="117"/>
      <c r="J210" s="134" t="s">
        <v>219</v>
      </c>
      <c r="K210" s="134"/>
      <c r="L210" s="134"/>
      <c r="M210" s="134"/>
      <c r="N210" s="134"/>
      <c r="O210" s="133" t="s">
        <v>145</v>
      </c>
      <c r="P210" s="116"/>
      <c r="Q210" s="116"/>
      <c r="R210" s="116"/>
      <c r="S210" s="116"/>
      <c r="T210" s="116"/>
      <c r="U210" s="116"/>
      <c r="V210" s="116"/>
      <c r="W210" s="116"/>
      <c r="X210" s="117"/>
      <c r="Y210" s="110">
        <v>100</v>
      </c>
      <c r="Z210" s="110"/>
      <c r="AA210" s="110"/>
      <c r="AB210" s="110"/>
      <c r="AC210" s="110"/>
      <c r="AD210" s="110">
        <v>0</v>
      </c>
      <c r="AE210" s="110"/>
      <c r="AF210" s="110"/>
      <c r="AG210" s="110"/>
      <c r="AH210" s="110"/>
      <c r="AI210" s="110">
        <v>100</v>
      </c>
      <c r="AJ210" s="110"/>
      <c r="AK210" s="110"/>
      <c r="AL210" s="110"/>
      <c r="AM210" s="110"/>
      <c r="AN210" s="110">
        <v>0</v>
      </c>
      <c r="AO210" s="110"/>
      <c r="AP210" s="110"/>
      <c r="AQ210" s="110"/>
      <c r="AR210" s="110"/>
      <c r="AS210" s="110">
        <v>0</v>
      </c>
      <c r="AT210" s="110"/>
      <c r="AU210" s="110"/>
      <c r="AV210" s="110"/>
      <c r="AW210" s="110"/>
      <c r="AX210" s="110">
        <v>0</v>
      </c>
      <c r="AY210" s="110"/>
      <c r="AZ210" s="110"/>
      <c r="BA210" s="110"/>
      <c r="BB210" s="110"/>
      <c r="BC210" s="110">
        <f>AN210-Y210</f>
        <v>-100</v>
      </c>
      <c r="BD210" s="110"/>
      <c r="BE210" s="110"/>
      <c r="BF210" s="110"/>
      <c r="BG210" s="110"/>
      <c r="BH210" s="110">
        <f>AS210-AD210</f>
        <v>0</v>
      </c>
      <c r="BI210" s="110"/>
      <c r="BJ210" s="110"/>
      <c r="BK210" s="110"/>
      <c r="BL210" s="110"/>
      <c r="BM210" s="110">
        <v>-100</v>
      </c>
      <c r="BN210" s="110"/>
      <c r="BO210" s="110"/>
      <c r="BP210" s="110"/>
      <c r="BQ210" s="110"/>
      <c r="BR210" s="11"/>
      <c r="BS210" s="11"/>
      <c r="BT210" s="11"/>
      <c r="BU210" s="11"/>
      <c r="BV210" s="11"/>
      <c r="BW210" s="11"/>
      <c r="BX210" s="11"/>
      <c r="BY210" s="11"/>
      <c r="BZ210" s="9"/>
    </row>
    <row r="211" spans="1:79" ht="51" customHeight="1" x14ac:dyDescent="0.2">
      <c r="A211" s="94">
        <v>20</v>
      </c>
      <c r="B211" s="94"/>
      <c r="C211" s="133" t="s">
        <v>239</v>
      </c>
      <c r="D211" s="116"/>
      <c r="E211" s="116"/>
      <c r="F211" s="116"/>
      <c r="G211" s="116"/>
      <c r="H211" s="116"/>
      <c r="I211" s="117"/>
      <c r="J211" s="134" t="s">
        <v>219</v>
      </c>
      <c r="K211" s="134"/>
      <c r="L211" s="134"/>
      <c r="M211" s="134"/>
      <c r="N211" s="134"/>
      <c r="O211" s="133" t="s">
        <v>145</v>
      </c>
      <c r="P211" s="116"/>
      <c r="Q211" s="116"/>
      <c r="R211" s="116"/>
      <c r="S211" s="116"/>
      <c r="T211" s="116"/>
      <c r="U211" s="116"/>
      <c r="V211" s="116"/>
      <c r="W211" s="116"/>
      <c r="X211" s="117"/>
      <c r="Y211" s="110">
        <v>100</v>
      </c>
      <c r="Z211" s="110"/>
      <c r="AA211" s="110"/>
      <c r="AB211" s="110"/>
      <c r="AC211" s="110"/>
      <c r="AD211" s="110">
        <v>0</v>
      </c>
      <c r="AE211" s="110"/>
      <c r="AF211" s="110"/>
      <c r="AG211" s="110"/>
      <c r="AH211" s="110"/>
      <c r="AI211" s="110">
        <v>100</v>
      </c>
      <c r="AJ211" s="110"/>
      <c r="AK211" s="110"/>
      <c r="AL211" s="110"/>
      <c r="AM211" s="110"/>
      <c r="AN211" s="110">
        <v>0</v>
      </c>
      <c r="AO211" s="110"/>
      <c r="AP211" s="110"/>
      <c r="AQ211" s="110"/>
      <c r="AR211" s="110"/>
      <c r="AS211" s="110">
        <v>0</v>
      </c>
      <c r="AT211" s="110"/>
      <c r="AU211" s="110"/>
      <c r="AV211" s="110"/>
      <c r="AW211" s="110"/>
      <c r="AX211" s="110">
        <v>0</v>
      </c>
      <c r="AY211" s="110"/>
      <c r="AZ211" s="110"/>
      <c r="BA211" s="110"/>
      <c r="BB211" s="110"/>
      <c r="BC211" s="110">
        <f>AN211-Y211</f>
        <v>-100</v>
      </c>
      <c r="BD211" s="110"/>
      <c r="BE211" s="110"/>
      <c r="BF211" s="110"/>
      <c r="BG211" s="110"/>
      <c r="BH211" s="110">
        <f>AS211-AD211</f>
        <v>0</v>
      </c>
      <c r="BI211" s="110"/>
      <c r="BJ211" s="110"/>
      <c r="BK211" s="110"/>
      <c r="BL211" s="110"/>
      <c r="BM211" s="110">
        <v>-100</v>
      </c>
      <c r="BN211" s="110"/>
      <c r="BO211" s="110"/>
      <c r="BP211" s="110"/>
      <c r="BQ211" s="110"/>
      <c r="BR211" s="11"/>
      <c r="BS211" s="11"/>
      <c r="BT211" s="11"/>
      <c r="BU211" s="11"/>
      <c r="BV211" s="11"/>
      <c r="BW211" s="11"/>
      <c r="BX211" s="11"/>
      <c r="BY211" s="11"/>
      <c r="BZ211" s="9"/>
    </row>
    <row r="212" spans="1:79" ht="15.75" x14ac:dyDescent="0.2">
      <c r="A212" s="31"/>
      <c r="B212" s="31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11"/>
      <c r="BS212" s="11"/>
      <c r="BT212" s="11"/>
      <c r="BU212" s="11"/>
      <c r="BV212" s="11"/>
      <c r="BW212" s="11"/>
      <c r="BX212" s="11"/>
      <c r="BY212" s="11"/>
      <c r="BZ212" s="9"/>
    </row>
    <row r="213" spans="1:79" ht="15.75" customHeight="1" x14ac:dyDescent="0.2">
      <c r="A213" s="41" t="s">
        <v>63</v>
      </c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</row>
    <row r="214" spans="1:79" ht="9" customHeight="1" x14ac:dyDescent="0.2">
      <c r="A214" s="31"/>
      <c r="B214" s="31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11"/>
      <c r="BS214" s="11"/>
      <c r="BT214" s="11"/>
      <c r="BU214" s="11"/>
      <c r="BV214" s="11"/>
      <c r="BW214" s="11"/>
      <c r="BX214" s="11"/>
      <c r="BY214" s="11"/>
      <c r="BZ214" s="9"/>
    </row>
    <row r="215" spans="1:79" ht="45" customHeight="1" x14ac:dyDescent="0.2">
      <c r="A215" s="51" t="s">
        <v>3</v>
      </c>
      <c r="B215" s="53"/>
      <c r="C215" s="51" t="s">
        <v>6</v>
      </c>
      <c r="D215" s="52"/>
      <c r="E215" s="52"/>
      <c r="F215" s="52"/>
      <c r="G215" s="52"/>
      <c r="H215" s="52"/>
      <c r="I215" s="53"/>
      <c r="J215" s="51" t="s">
        <v>5</v>
      </c>
      <c r="K215" s="52"/>
      <c r="L215" s="52"/>
      <c r="M215" s="52"/>
      <c r="N215" s="53"/>
      <c r="O215" s="42" t="s">
        <v>64</v>
      </c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4"/>
      <c r="BR215" s="10"/>
      <c r="BS215" s="10"/>
      <c r="BT215" s="10"/>
      <c r="BU215" s="10"/>
      <c r="BV215" s="10"/>
      <c r="BW215" s="10"/>
      <c r="BX215" s="10"/>
      <c r="BY215" s="10"/>
      <c r="BZ215" s="9"/>
    </row>
    <row r="216" spans="1:79" s="38" customFormat="1" ht="15.95" customHeight="1" x14ac:dyDescent="0.2">
      <c r="A216" s="93">
        <v>1</v>
      </c>
      <c r="B216" s="93"/>
      <c r="C216" s="93">
        <v>2</v>
      </c>
      <c r="D216" s="93"/>
      <c r="E216" s="93"/>
      <c r="F216" s="93"/>
      <c r="G216" s="93"/>
      <c r="H216" s="93"/>
      <c r="I216" s="93"/>
      <c r="J216" s="93">
        <v>3</v>
      </c>
      <c r="K216" s="93"/>
      <c r="L216" s="93"/>
      <c r="M216" s="93"/>
      <c r="N216" s="93"/>
      <c r="O216" s="45">
        <v>4</v>
      </c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7"/>
      <c r="BR216" s="36"/>
      <c r="BS216" s="36"/>
      <c r="BT216" s="36"/>
      <c r="BU216" s="36"/>
      <c r="BV216" s="36"/>
      <c r="BW216" s="36"/>
      <c r="BX216" s="36"/>
      <c r="BY216" s="36"/>
      <c r="BZ216" s="37"/>
    </row>
    <row r="217" spans="1:79" s="38" customFormat="1" ht="12.75" hidden="1" customHeight="1" x14ac:dyDescent="0.2">
      <c r="A217" s="50" t="s">
        <v>36</v>
      </c>
      <c r="B217" s="50"/>
      <c r="C217" s="90" t="s">
        <v>14</v>
      </c>
      <c r="D217" s="91"/>
      <c r="E217" s="91"/>
      <c r="F217" s="91"/>
      <c r="G217" s="91"/>
      <c r="H217" s="91"/>
      <c r="I217" s="92"/>
      <c r="J217" s="50" t="s">
        <v>15</v>
      </c>
      <c r="K217" s="50"/>
      <c r="L217" s="50"/>
      <c r="M217" s="50"/>
      <c r="N217" s="50"/>
      <c r="O217" s="85" t="s">
        <v>72</v>
      </c>
      <c r="P217" s="86"/>
      <c r="Q217" s="86"/>
      <c r="R217" s="86"/>
      <c r="S217" s="86"/>
      <c r="T217" s="86"/>
      <c r="U217" s="86"/>
      <c r="V217" s="86"/>
      <c r="W217" s="86"/>
      <c r="X217" s="86"/>
      <c r="Y217" s="87"/>
      <c r="Z217" s="87"/>
      <c r="AA217" s="87"/>
      <c r="AB217" s="87"/>
      <c r="AC217" s="87"/>
      <c r="AD217" s="87"/>
      <c r="AE217" s="87"/>
      <c r="AF217" s="87"/>
      <c r="AG217" s="87"/>
      <c r="AH217" s="87"/>
      <c r="AI217" s="87"/>
      <c r="AJ217" s="87"/>
      <c r="AK217" s="87"/>
      <c r="AL217" s="87"/>
      <c r="AM217" s="87"/>
      <c r="AN217" s="87"/>
      <c r="AO217" s="87"/>
      <c r="AP217" s="87"/>
      <c r="AQ217" s="87"/>
      <c r="AR217" s="87"/>
      <c r="AS217" s="87"/>
      <c r="AT217" s="87"/>
      <c r="AU217" s="87"/>
      <c r="AV217" s="87"/>
      <c r="AW217" s="87"/>
      <c r="AX217" s="87"/>
      <c r="AY217" s="87"/>
      <c r="AZ217" s="87"/>
      <c r="BA217" s="87"/>
      <c r="BB217" s="87"/>
      <c r="BC217" s="87"/>
      <c r="BD217" s="87"/>
      <c r="BE217" s="87"/>
      <c r="BF217" s="87"/>
      <c r="BG217" s="87"/>
      <c r="BH217" s="87"/>
      <c r="BI217" s="87"/>
      <c r="BJ217" s="87"/>
      <c r="BK217" s="87"/>
      <c r="BL217" s="87"/>
      <c r="BM217" s="87"/>
      <c r="BN217" s="87"/>
      <c r="BO217" s="87"/>
      <c r="BP217" s="87"/>
      <c r="BQ217" s="88"/>
      <c r="BR217" s="39"/>
      <c r="BS217" s="39"/>
      <c r="BT217" s="37"/>
      <c r="BU217" s="37"/>
      <c r="BV217" s="37"/>
      <c r="BW217" s="37"/>
      <c r="BX217" s="37"/>
      <c r="BY217" s="37"/>
      <c r="BZ217" s="37"/>
      <c r="CA217" s="38" t="s">
        <v>71</v>
      </c>
    </row>
    <row r="218" spans="1:79" s="141" customFormat="1" ht="15.75" x14ac:dyDescent="0.2">
      <c r="A218" s="78">
        <v>0</v>
      </c>
      <c r="B218" s="78"/>
      <c r="C218" s="78" t="s">
        <v>133</v>
      </c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135"/>
      <c r="P218" s="136"/>
      <c r="Q218" s="136"/>
      <c r="R218" s="136"/>
      <c r="S218" s="136"/>
      <c r="T218" s="136"/>
      <c r="U218" s="136"/>
      <c r="V218" s="136"/>
      <c r="W218" s="136"/>
      <c r="X218" s="136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  <c r="AL218" s="137"/>
      <c r="AM218" s="137"/>
      <c r="AN218" s="137"/>
      <c r="AO218" s="137"/>
      <c r="AP218" s="137"/>
      <c r="AQ218" s="137"/>
      <c r="AR218" s="137"/>
      <c r="AS218" s="137"/>
      <c r="AT218" s="137"/>
      <c r="AU218" s="137"/>
      <c r="AV218" s="137"/>
      <c r="AW218" s="137"/>
      <c r="AX218" s="137"/>
      <c r="AY218" s="137"/>
      <c r="AZ218" s="137"/>
      <c r="BA218" s="137"/>
      <c r="BB218" s="137"/>
      <c r="BC218" s="137"/>
      <c r="BD218" s="137"/>
      <c r="BE218" s="137"/>
      <c r="BF218" s="137"/>
      <c r="BG218" s="137"/>
      <c r="BH218" s="137"/>
      <c r="BI218" s="137"/>
      <c r="BJ218" s="137"/>
      <c r="BK218" s="137"/>
      <c r="BL218" s="137"/>
      <c r="BM218" s="137"/>
      <c r="BN218" s="137"/>
      <c r="BO218" s="137"/>
      <c r="BP218" s="137"/>
      <c r="BQ218" s="138"/>
      <c r="BR218" s="139"/>
      <c r="BS218" s="139"/>
      <c r="BT218" s="139"/>
      <c r="BU218" s="139"/>
      <c r="BV218" s="139"/>
      <c r="BW218" s="139"/>
      <c r="BX218" s="139"/>
      <c r="BY218" s="139"/>
      <c r="BZ218" s="140"/>
      <c r="CA218" s="141" t="s">
        <v>66</v>
      </c>
    </row>
    <row r="219" spans="1:79" s="141" customFormat="1" ht="15.75" x14ac:dyDescent="0.2">
      <c r="A219" s="78">
        <v>0</v>
      </c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135"/>
      <c r="P219" s="136"/>
      <c r="Q219" s="136"/>
      <c r="R219" s="136"/>
      <c r="S219" s="136"/>
      <c r="T219" s="136"/>
      <c r="U219" s="136"/>
      <c r="V219" s="136"/>
      <c r="W219" s="136"/>
      <c r="X219" s="136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  <c r="AL219" s="137"/>
      <c r="AM219" s="137"/>
      <c r="AN219" s="137"/>
      <c r="AO219" s="137"/>
      <c r="AP219" s="137"/>
      <c r="AQ219" s="137"/>
      <c r="AR219" s="137"/>
      <c r="AS219" s="137"/>
      <c r="AT219" s="137"/>
      <c r="AU219" s="137"/>
      <c r="AV219" s="137"/>
      <c r="AW219" s="137"/>
      <c r="AX219" s="137"/>
      <c r="AY219" s="137"/>
      <c r="AZ219" s="137"/>
      <c r="BA219" s="137"/>
      <c r="BB219" s="137"/>
      <c r="BC219" s="137"/>
      <c r="BD219" s="137"/>
      <c r="BE219" s="137"/>
      <c r="BF219" s="137"/>
      <c r="BG219" s="137"/>
      <c r="BH219" s="137"/>
      <c r="BI219" s="137"/>
      <c r="BJ219" s="137"/>
      <c r="BK219" s="137"/>
      <c r="BL219" s="137"/>
      <c r="BM219" s="137"/>
      <c r="BN219" s="137"/>
      <c r="BO219" s="137"/>
      <c r="BP219" s="137"/>
      <c r="BQ219" s="138"/>
      <c r="BR219" s="139"/>
      <c r="BS219" s="139"/>
      <c r="BT219" s="139"/>
      <c r="BU219" s="139"/>
      <c r="BV219" s="139"/>
      <c r="BW219" s="139"/>
      <c r="BX219" s="139"/>
      <c r="BY219" s="139"/>
      <c r="BZ219" s="140"/>
    </row>
    <row r="220" spans="1:79" s="38" customFormat="1" ht="63.75" customHeight="1" x14ac:dyDescent="0.2">
      <c r="A220" s="50">
        <v>1</v>
      </c>
      <c r="B220" s="50"/>
      <c r="C220" s="85" t="s">
        <v>135</v>
      </c>
      <c r="D220" s="116"/>
      <c r="E220" s="116"/>
      <c r="F220" s="116"/>
      <c r="G220" s="116"/>
      <c r="H220" s="116"/>
      <c r="I220" s="117"/>
      <c r="J220" s="50" t="s">
        <v>136</v>
      </c>
      <c r="K220" s="50"/>
      <c r="L220" s="50"/>
      <c r="M220" s="50"/>
      <c r="N220" s="50"/>
      <c r="O220" s="48" t="s">
        <v>240</v>
      </c>
      <c r="P220" s="49"/>
      <c r="Q220" s="49"/>
      <c r="R220" s="49"/>
      <c r="S220" s="49"/>
      <c r="T220" s="49"/>
      <c r="U220" s="49"/>
      <c r="V220" s="49"/>
      <c r="W220" s="49"/>
      <c r="X220" s="49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4"/>
      <c r="BR220" s="36"/>
      <c r="BS220" s="36"/>
      <c r="BT220" s="36"/>
      <c r="BU220" s="36"/>
      <c r="BV220" s="36"/>
      <c r="BW220" s="36"/>
      <c r="BX220" s="36"/>
      <c r="BY220" s="36"/>
      <c r="BZ220" s="37"/>
    </row>
    <row r="221" spans="1:79" s="38" customFormat="1" ht="51" customHeight="1" x14ac:dyDescent="0.2">
      <c r="A221" s="50">
        <v>2</v>
      </c>
      <c r="B221" s="50"/>
      <c r="C221" s="85" t="s">
        <v>138</v>
      </c>
      <c r="D221" s="116"/>
      <c r="E221" s="116"/>
      <c r="F221" s="116"/>
      <c r="G221" s="116"/>
      <c r="H221" s="116"/>
      <c r="I221" s="117"/>
      <c r="J221" s="50" t="s">
        <v>136</v>
      </c>
      <c r="K221" s="50"/>
      <c r="L221" s="50"/>
      <c r="M221" s="50"/>
      <c r="N221" s="50"/>
      <c r="O221" s="48" t="s">
        <v>241</v>
      </c>
      <c r="P221" s="49"/>
      <c r="Q221" s="49"/>
      <c r="R221" s="49"/>
      <c r="S221" s="49"/>
      <c r="T221" s="49"/>
      <c r="U221" s="49"/>
      <c r="V221" s="49"/>
      <c r="W221" s="49"/>
      <c r="X221" s="49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4"/>
      <c r="BR221" s="36"/>
      <c r="BS221" s="36"/>
      <c r="BT221" s="36"/>
      <c r="BU221" s="36"/>
      <c r="BV221" s="36"/>
      <c r="BW221" s="36"/>
      <c r="BX221" s="36"/>
      <c r="BY221" s="36"/>
      <c r="BZ221" s="37"/>
    </row>
    <row r="222" spans="1:79" s="38" customFormat="1" ht="63.75" customHeight="1" x14ac:dyDescent="0.2">
      <c r="A222" s="50">
        <v>3</v>
      </c>
      <c r="B222" s="50"/>
      <c r="C222" s="85" t="s">
        <v>140</v>
      </c>
      <c r="D222" s="116"/>
      <c r="E222" s="116"/>
      <c r="F222" s="116"/>
      <c r="G222" s="116"/>
      <c r="H222" s="116"/>
      <c r="I222" s="117"/>
      <c r="J222" s="50" t="s">
        <v>136</v>
      </c>
      <c r="K222" s="50"/>
      <c r="L222" s="50"/>
      <c r="M222" s="50"/>
      <c r="N222" s="50"/>
      <c r="O222" s="48" t="s">
        <v>120</v>
      </c>
      <c r="P222" s="49"/>
      <c r="Q222" s="49"/>
      <c r="R222" s="49"/>
      <c r="S222" s="49"/>
      <c r="T222" s="49"/>
      <c r="U222" s="49"/>
      <c r="V222" s="49"/>
      <c r="W222" s="49"/>
      <c r="X222" s="49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4"/>
      <c r="BR222" s="36"/>
      <c r="BS222" s="36"/>
      <c r="BT222" s="36"/>
      <c r="BU222" s="36"/>
      <c r="BV222" s="36"/>
      <c r="BW222" s="36"/>
      <c r="BX222" s="36"/>
      <c r="BY222" s="36"/>
      <c r="BZ222" s="37"/>
    </row>
    <row r="223" spans="1:79" s="38" customFormat="1" ht="38.25" customHeight="1" x14ac:dyDescent="0.2">
      <c r="A223" s="50">
        <v>3</v>
      </c>
      <c r="B223" s="50"/>
      <c r="C223" s="85" t="s">
        <v>141</v>
      </c>
      <c r="D223" s="116"/>
      <c r="E223" s="116"/>
      <c r="F223" s="116"/>
      <c r="G223" s="116"/>
      <c r="H223" s="116"/>
      <c r="I223" s="117"/>
      <c r="J223" s="50" t="s">
        <v>136</v>
      </c>
      <c r="K223" s="50"/>
      <c r="L223" s="50"/>
      <c r="M223" s="50"/>
      <c r="N223" s="50"/>
      <c r="O223" s="48" t="s">
        <v>242</v>
      </c>
      <c r="P223" s="49"/>
      <c r="Q223" s="49"/>
      <c r="R223" s="49"/>
      <c r="S223" s="49"/>
      <c r="T223" s="49"/>
      <c r="U223" s="49"/>
      <c r="V223" s="49"/>
      <c r="W223" s="49"/>
      <c r="X223" s="49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4"/>
      <c r="BR223" s="36"/>
      <c r="BS223" s="36"/>
      <c r="BT223" s="36"/>
      <c r="BU223" s="36"/>
      <c r="BV223" s="36"/>
      <c r="BW223" s="36"/>
      <c r="BX223" s="36"/>
      <c r="BY223" s="36"/>
      <c r="BZ223" s="37"/>
    </row>
    <row r="224" spans="1:79" s="38" customFormat="1" ht="63.75" customHeight="1" x14ac:dyDescent="0.2">
      <c r="A224" s="50">
        <v>4</v>
      </c>
      <c r="B224" s="50"/>
      <c r="C224" s="85" t="s">
        <v>142</v>
      </c>
      <c r="D224" s="116"/>
      <c r="E224" s="116"/>
      <c r="F224" s="116"/>
      <c r="G224" s="116"/>
      <c r="H224" s="116"/>
      <c r="I224" s="117"/>
      <c r="J224" s="50" t="s">
        <v>136</v>
      </c>
      <c r="K224" s="50"/>
      <c r="L224" s="50"/>
      <c r="M224" s="50"/>
      <c r="N224" s="50"/>
      <c r="O224" s="48" t="s">
        <v>243</v>
      </c>
      <c r="P224" s="49"/>
      <c r="Q224" s="49"/>
      <c r="R224" s="49"/>
      <c r="S224" s="49"/>
      <c r="T224" s="49"/>
      <c r="U224" s="49"/>
      <c r="V224" s="49"/>
      <c r="W224" s="49"/>
      <c r="X224" s="49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  <c r="AU224" s="143"/>
      <c r="AV224" s="143"/>
      <c r="AW224" s="143"/>
      <c r="AX224" s="143"/>
      <c r="AY224" s="143"/>
      <c r="AZ224" s="143"/>
      <c r="BA224" s="143"/>
      <c r="BB224" s="143"/>
      <c r="BC224" s="143"/>
      <c r="BD224" s="143"/>
      <c r="BE224" s="143"/>
      <c r="BF224" s="143"/>
      <c r="BG224" s="143"/>
      <c r="BH224" s="143"/>
      <c r="BI224" s="143"/>
      <c r="BJ224" s="143"/>
      <c r="BK224" s="143"/>
      <c r="BL224" s="143"/>
      <c r="BM224" s="143"/>
      <c r="BN224" s="143"/>
      <c r="BO224" s="143"/>
      <c r="BP224" s="143"/>
      <c r="BQ224" s="144"/>
      <c r="BR224" s="36"/>
      <c r="BS224" s="36"/>
      <c r="BT224" s="36"/>
      <c r="BU224" s="36"/>
      <c r="BV224" s="36"/>
      <c r="BW224" s="36"/>
      <c r="BX224" s="36"/>
      <c r="BY224" s="36"/>
      <c r="BZ224" s="37"/>
    </row>
    <row r="225" spans="1:78" s="38" customFormat="1" ht="38.25" customHeight="1" x14ac:dyDescent="0.2">
      <c r="A225" s="50">
        <v>5</v>
      </c>
      <c r="B225" s="50"/>
      <c r="C225" s="85" t="s">
        <v>143</v>
      </c>
      <c r="D225" s="116"/>
      <c r="E225" s="116"/>
      <c r="F225" s="116"/>
      <c r="G225" s="116"/>
      <c r="H225" s="116"/>
      <c r="I225" s="117"/>
      <c r="J225" s="50" t="s">
        <v>136</v>
      </c>
      <c r="K225" s="50"/>
      <c r="L225" s="50"/>
      <c r="M225" s="50"/>
      <c r="N225" s="50"/>
      <c r="O225" s="48" t="s">
        <v>120</v>
      </c>
      <c r="P225" s="49"/>
      <c r="Q225" s="49"/>
      <c r="R225" s="49"/>
      <c r="S225" s="49"/>
      <c r="T225" s="49"/>
      <c r="U225" s="49"/>
      <c r="V225" s="49"/>
      <c r="W225" s="49"/>
      <c r="X225" s="49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3"/>
      <c r="BB225" s="143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3"/>
      <c r="BN225" s="143"/>
      <c r="BO225" s="143"/>
      <c r="BP225" s="143"/>
      <c r="BQ225" s="144"/>
      <c r="BR225" s="36"/>
      <c r="BS225" s="36"/>
      <c r="BT225" s="36"/>
      <c r="BU225" s="36"/>
      <c r="BV225" s="36"/>
      <c r="BW225" s="36"/>
      <c r="BX225" s="36"/>
      <c r="BY225" s="36"/>
      <c r="BZ225" s="37"/>
    </row>
    <row r="226" spans="1:78" s="38" customFormat="1" ht="51" customHeight="1" x14ac:dyDescent="0.2">
      <c r="A226" s="50">
        <v>7</v>
      </c>
      <c r="B226" s="50"/>
      <c r="C226" s="85" t="s">
        <v>146</v>
      </c>
      <c r="D226" s="116"/>
      <c r="E226" s="116"/>
      <c r="F226" s="116"/>
      <c r="G226" s="116"/>
      <c r="H226" s="116"/>
      <c r="I226" s="117"/>
      <c r="J226" s="50" t="s">
        <v>136</v>
      </c>
      <c r="K226" s="50"/>
      <c r="L226" s="50"/>
      <c r="M226" s="50"/>
      <c r="N226" s="50"/>
      <c r="O226" s="48" t="s">
        <v>244</v>
      </c>
      <c r="P226" s="49"/>
      <c r="Q226" s="49"/>
      <c r="R226" s="49"/>
      <c r="S226" s="49"/>
      <c r="T226" s="49"/>
      <c r="U226" s="49"/>
      <c r="V226" s="49"/>
      <c r="W226" s="49"/>
      <c r="X226" s="49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4"/>
      <c r="BR226" s="36"/>
      <c r="BS226" s="36"/>
      <c r="BT226" s="36"/>
      <c r="BU226" s="36"/>
      <c r="BV226" s="36"/>
      <c r="BW226" s="36"/>
      <c r="BX226" s="36"/>
      <c r="BY226" s="36"/>
      <c r="BZ226" s="37"/>
    </row>
    <row r="227" spans="1:78" s="38" customFormat="1" ht="38.25" customHeight="1" x14ac:dyDescent="0.2">
      <c r="A227" s="50">
        <v>9</v>
      </c>
      <c r="B227" s="50"/>
      <c r="C227" s="85" t="s">
        <v>149</v>
      </c>
      <c r="D227" s="116"/>
      <c r="E227" s="116"/>
      <c r="F227" s="116"/>
      <c r="G227" s="116"/>
      <c r="H227" s="116"/>
      <c r="I227" s="117"/>
      <c r="J227" s="50" t="s">
        <v>136</v>
      </c>
      <c r="K227" s="50"/>
      <c r="L227" s="50"/>
      <c r="M227" s="50"/>
      <c r="N227" s="50"/>
      <c r="O227" s="48" t="s">
        <v>245</v>
      </c>
      <c r="P227" s="49"/>
      <c r="Q227" s="49"/>
      <c r="R227" s="49"/>
      <c r="S227" s="49"/>
      <c r="T227" s="49"/>
      <c r="U227" s="49"/>
      <c r="V227" s="49"/>
      <c r="W227" s="49"/>
      <c r="X227" s="49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4"/>
      <c r="BR227" s="36"/>
      <c r="BS227" s="36"/>
      <c r="BT227" s="36"/>
      <c r="BU227" s="36"/>
      <c r="BV227" s="36"/>
      <c r="BW227" s="36"/>
      <c r="BX227" s="36"/>
      <c r="BY227" s="36"/>
      <c r="BZ227" s="37"/>
    </row>
    <row r="228" spans="1:78" s="38" customFormat="1" ht="51" customHeight="1" x14ac:dyDescent="0.2">
      <c r="A228" s="50">
        <v>11</v>
      </c>
      <c r="B228" s="50"/>
      <c r="C228" s="85" t="s">
        <v>151</v>
      </c>
      <c r="D228" s="116"/>
      <c r="E228" s="116"/>
      <c r="F228" s="116"/>
      <c r="G228" s="116"/>
      <c r="H228" s="116"/>
      <c r="I228" s="117"/>
      <c r="J228" s="50" t="s">
        <v>136</v>
      </c>
      <c r="K228" s="50"/>
      <c r="L228" s="50"/>
      <c r="M228" s="50"/>
      <c r="N228" s="50"/>
      <c r="O228" s="48" t="s">
        <v>246</v>
      </c>
      <c r="P228" s="49"/>
      <c r="Q228" s="49"/>
      <c r="R228" s="49"/>
      <c r="S228" s="49"/>
      <c r="T228" s="49"/>
      <c r="U228" s="49"/>
      <c r="V228" s="49"/>
      <c r="W228" s="49"/>
      <c r="X228" s="49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4"/>
      <c r="BR228" s="36"/>
      <c r="BS228" s="36"/>
      <c r="BT228" s="36"/>
      <c r="BU228" s="36"/>
      <c r="BV228" s="36"/>
      <c r="BW228" s="36"/>
      <c r="BX228" s="36"/>
      <c r="BY228" s="36"/>
      <c r="BZ228" s="37"/>
    </row>
    <row r="229" spans="1:78" s="38" customFormat="1" ht="38.25" customHeight="1" x14ac:dyDescent="0.2">
      <c r="A229" s="50">
        <v>12</v>
      </c>
      <c r="B229" s="50"/>
      <c r="C229" s="85" t="s">
        <v>152</v>
      </c>
      <c r="D229" s="116"/>
      <c r="E229" s="116"/>
      <c r="F229" s="116"/>
      <c r="G229" s="116"/>
      <c r="H229" s="116"/>
      <c r="I229" s="117"/>
      <c r="J229" s="50" t="s">
        <v>136</v>
      </c>
      <c r="K229" s="50"/>
      <c r="L229" s="50"/>
      <c r="M229" s="50"/>
      <c r="N229" s="50"/>
      <c r="O229" s="48" t="s">
        <v>125</v>
      </c>
      <c r="P229" s="49"/>
      <c r="Q229" s="49"/>
      <c r="R229" s="49"/>
      <c r="S229" s="49"/>
      <c r="T229" s="49"/>
      <c r="U229" s="49"/>
      <c r="V229" s="49"/>
      <c r="W229" s="49"/>
      <c r="X229" s="49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4"/>
      <c r="BR229" s="36"/>
      <c r="BS229" s="36"/>
      <c r="BT229" s="36"/>
      <c r="BU229" s="36"/>
      <c r="BV229" s="36"/>
      <c r="BW229" s="36"/>
      <c r="BX229" s="36"/>
      <c r="BY229" s="36"/>
      <c r="BZ229" s="37"/>
    </row>
    <row r="230" spans="1:78" s="38" customFormat="1" ht="51" customHeight="1" x14ac:dyDescent="0.2">
      <c r="A230" s="50">
        <v>13</v>
      </c>
      <c r="B230" s="50"/>
      <c r="C230" s="85" t="s">
        <v>153</v>
      </c>
      <c r="D230" s="116"/>
      <c r="E230" s="116"/>
      <c r="F230" s="116"/>
      <c r="G230" s="116"/>
      <c r="H230" s="116"/>
      <c r="I230" s="117"/>
      <c r="J230" s="50" t="s">
        <v>136</v>
      </c>
      <c r="K230" s="50"/>
      <c r="L230" s="50"/>
      <c r="M230" s="50"/>
      <c r="N230" s="50"/>
      <c r="O230" s="48" t="s">
        <v>126</v>
      </c>
      <c r="P230" s="49"/>
      <c r="Q230" s="49"/>
      <c r="R230" s="49"/>
      <c r="S230" s="49"/>
      <c r="T230" s="49"/>
      <c r="U230" s="49"/>
      <c r="V230" s="49"/>
      <c r="W230" s="49"/>
      <c r="X230" s="49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4"/>
      <c r="BR230" s="36"/>
      <c r="BS230" s="36"/>
      <c r="BT230" s="36"/>
      <c r="BU230" s="36"/>
      <c r="BV230" s="36"/>
      <c r="BW230" s="36"/>
      <c r="BX230" s="36"/>
      <c r="BY230" s="36"/>
      <c r="BZ230" s="37"/>
    </row>
    <row r="231" spans="1:78" s="38" customFormat="1" ht="38.25" customHeight="1" x14ac:dyDescent="0.2">
      <c r="A231" s="50">
        <v>14</v>
      </c>
      <c r="B231" s="50"/>
      <c r="C231" s="85" t="s">
        <v>154</v>
      </c>
      <c r="D231" s="116"/>
      <c r="E231" s="116"/>
      <c r="F231" s="116"/>
      <c r="G231" s="116"/>
      <c r="H231" s="116"/>
      <c r="I231" s="117"/>
      <c r="J231" s="50" t="s">
        <v>136</v>
      </c>
      <c r="K231" s="50"/>
      <c r="L231" s="50"/>
      <c r="M231" s="50"/>
      <c r="N231" s="50"/>
      <c r="O231" s="48" t="s">
        <v>247</v>
      </c>
      <c r="P231" s="49"/>
      <c r="Q231" s="49"/>
      <c r="R231" s="49"/>
      <c r="S231" s="49"/>
      <c r="T231" s="49"/>
      <c r="U231" s="49"/>
      <c r="V231" s="49"/>
      <c r="W231" s="49"/>
      <c r="X231" s="49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4"/>
      <c r="BR231" s="36"/>
      <c r="BS231" s="36"/>
      <c r="BT231" s="36"/>
      <c r="BU231" s="36"/>
      <c r="BV231" s="36"/>
      <c r="BW231" s="36"/>
      <c r="BX231" s="36"/>
      <c r="BY231" s="36"/>
      <c r="BZ231" s="37"/>
    </row>
    <row r="232" spans="1:78" s="38" customFormat="1" ht="51" customHeight="1" x14ac:dyDescent="0.2">
      <c r="A232" s="50">
        <v>15</v>
      </c>
      <c r="B232" s="50"/>
      <c r="C232" s="85" t="s">
        <v>155</v>
      </c>
      <c r="D232" s="116"/>
      <c r="E232" s="116"/>
      <c r="F232" s="116"/>
      <c r="G232" s="116"/>
      <c r="H232" s="116"/>
      <c r="I232" s="117"/>
      <c r="J232" s="50" t="s">
        <v>136</v>
      </c>
      <c r="K232" s="50"/>
      <c r="L232" s="50"/>
      <c r="M232" s="50"/>
      <c r="N232" s="50"/>
      <c r="O232" s="48" t="s">
        <v>126</v>
      </c>
      <c r="P232" s="49"/>
      <c r="Q232" s="49"/>
      <c r="R232" s="49"/>
      <c r="S232" s="49"/>
      <c r="T232" s="49"/>
      <c r="U232" s="49"/>
      <c r="V232" s="49"/>
      <c r="W232" s="49"/>
      <c r="X232" s="49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4"/>
      <c r="BR232" s="36"/>
      <c r="BS232" s="36"/>
      <c r="BT232" s="36"/>
      <c r="BU232" s="36"/>
      <c r="BV232" s="36"/>
      <c r="BW232" s="36"/>
      <c r="BX232" s="36"/>
      <c r="BY232" s="36"/>
      <c r="BZ232" s="37"/>
    </row>
    <row r="233" spans="1:78" s="38" customFormat="1" ht="51" customHeight="1" x14ac:dyDescent="0.2">
      <c r="A233" s="50">
        <v>16</v>
      </c>
      <c r="B233" s="50"/>
      <c r="C233" s="85" t="s">
        <v>156</v>
      </c>
      <c r="D233" s="116"/>
      <c r="E233" s="116"/>
      <c r="F233" s="116"/>
      <c r="G233" s="116"/>
      <c r="H233" s="116"/>
      <c r="I233" s="117"/>
      <c r="J233" s="50" t="s">
        <v>136</v>
      </c>
      <c r="K233" s="50"/>
      <c r="L233" s="50"/>
      <c r="M233" s="50"/>
      <c r="N233" s="50"/>
      <c r="O233" s="48" t="s">
        <v>248</v>
      </c>
      <c r="P233" s="49"/>
      <c r="Q233" s="49"/>
      <c r="R233" s="49"/>
      <c r="S233" s="49"/>
      <c r="T233" s="49"/>
      <c r="U233" s="49"/>
      <c r="V233" s="49"/>
      <c r="W233" s="49"/>
      <c r="X233" s="49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4"/>
      <c r="BR233" s="36"/>
      <c r="BS233" s="36"/>
      <c r="BT233" s="36"/>
      <c r="BU233" s="36"/>
      <c r="BV233" s="36"/>
      <c r="BW233" s="36"/>
      <c r="BX233" s="36"/>
      <c r="BY233" s="36"/>
      <c r="BZ233" s="37"/>
    </row>
    <row r="234" spans="1:78" s="38" customFormat="1" ht="38.25" customHeight="1" x14ac:dyDescent="0.2">
      <c r="A234" s="50">
        <v>18</v>
      </c>
      <c r="B234" s="50"/>
      <c r="C234" s="85" t="s">
        <v>158</v>
      </c>
      <c r="D234" s="116"/>
      <c r="E234" s="116"/>
      <c r="F234" s="116"/>
      <c r="G234" s="116"/>
      <c r="H234" s="116"/>
      <c r="I234" s="117"/>
      <c r="J234" s="50" t="s">
        <v>136</v>
      </c>
      <c r="K234" s="50"/>
      <c r="L234" s="50"/>
      <c r="M234" s="50"/>
      <c r="N234" s="50"/>
      <c r="O234" s="48" t="s">
        <v>249</v>
      </c>
      <c r="P234" s="49"/>
      <c r="Q234" s="49"/>
      <c r="R234" s="49"/>
      <c r="S234" s="49"/>
      <c r="T234" s="49"/>
      <c r="U234" s="49"/>
      <c r="V234" s="49"/>
      <c r="W234" s="49"/>
      <c r="X234" s="49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4"/>
      <c r="BR234" s="36"/>
      <c r="BS234" s="36"/>
      <c r="BT234" s="36"/>
      <c r="BU234" s="36"/>
      <c r="BV234" s="36"/>
      <c r="BW234" s="36"/>
      <c r="BX234" s="36"/>
      <c r="BY234" s="36"/>
      <c r="BZ234" s="37"/>
    </row>
    <row r="235" spans="1:78" s="38" customFormat="1" ht="38.25" customHeight="1" x14ac:dyDescent="0.2">
      <c r="A235" s="50">
        <v>19</v>
      </c>
      <c r="B235" s="50"/>
      <c r="C235" s="85" t="s">
        <v>160</v>
      </c>
      <c r="D235" s="116"/>
      <c r="E235" s="116"/>
      <c r="F235" s="116"/>
      <c r="G235" s="116"/>
      <c r="H235" s="116"/>
      <c r="I235" s="117"/>
      <c r="J235" s="50" t="s">
        <v>136</v>
      </c>
      <c r="K235" s="50"/>
      <c r="L235" s="50"/>
      <c r="M235" s="50"/>
      <c r="N235" s="50"/>
      <c r="O235" s="48" t="s">
        <v>250</v>
      </c>
      <c r="P235" s="49"/>
      <c r="Q235" s="49"/>
      <c r="R235" s="49"/>
      <c r="S235" s="49"/>
      <c r="T235" s="49"/>
      <c r="U235" s="49"/>
      <c r="V235" s="49"/>
      <c r="W235" s="49"/>
      <c r="X235" s="49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4"/>
      <c r="BR235" s="36"/>
      <c r="BS235" s="36"/>
      <c r="BT235" s="36"/>
      <c r="BU235" s="36"/>
      <c r="BV235" s="36"/>
      <c r="BW235" s="36"/>
      <c r="BX235" s="36"/>
      <c r="BY235" s="36"/>
      <c r="BZ235" s="37"/>
    </row>
    <row r="236" spans="1:78" s="38" customFormat="1" ht="38.25" customHeight="1" x14ac:dyDescent="0.2">
      <c r="A236" s="50">
        <v>20</v>
      </c>
      <c r="B236" s="50"/>
      <c r="C236" s="85" t="s">
        <v>161</v>
      </c>
      <c r="D236" s="116"/>
      <c r="E236" s="116"/>
      <c r="F236" s="116"/>
      <c r="G236" s="116"/>
      <c r="H236" s="116"/>
      <c r="I236" s="117"/>
      <c r="J236" s="50" t="s">
        <v>136</v>
      </c>
      <c r="K236" s="50"/>
      <c r="L236" s="50"/>
      <c r="M236" s="50"/>
      <c r="N236" s="50"/>
      <c r="O236" s="48" t="s">
        <v>251</v>
      </c>
      <c r="P236" s="49"/>
      <c r="Q236" s="49"/>
      <c r="R236" s="49"/>
      <c r="S236" s="49"/>
      <c r="T236" s="49"/>
      <c r="U236" s="49"/>
      <c r="V236" s="49"/>
      <c r="W236" s="49"/>
      <c r="X236" s="49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4"/>
      <c r="BR236" s="36"/>
      <c r="BS236" s="36"/>
      <c r="BT236" s="36"/>
      <c r="BU236" s="36"/>
      <c r="BV236" s="36"/>
      <c r="BW236" s="36"/>
      <c r="BX236" s="36"/>
      <c r="BY236" s="36"/>
      <c r="BZ236" s="37"/>
    </row>
    <row r="237" spans="1:78" s="141" customFormat="1" ht="15.75" x14ac:dyDescent="0.2">
      <c r="A237" s="78">
        <v>0</v>
      </c>
      <c r="B237" s="78"/>
      <c r="C237" s="142" t="s">
        <v>162</v>
      </c>
      <c r="D237" s="120"/>
      <c r="E237" s="120"/>
      <c r="F237" s="120"/>
      <c r="G237" s="120"/>
      <c r="H237" s="120"/>
      <c r="I237" s="121"/>
      <c r="J237" s="78"/>
      <c r="K237" s="78"/>
      <c r="L237" s="78"/>
      <c r="M237" s="78"/>
      <c r="N237" s="78"/>
      <c r="O237" s="135"/>
      <c r="P237" s="136"/>
      <c r="Q237" s="136"/>
      <c r="R237" s="136"/>
      <c r="S237" s="136"/>
      <c r="T237" s="136"/>
      <c r="U237" s="136"/>
      <c r="V237" s="136"/>
      <c r="W237" s="136"/>
      <c r="X237" s="136"/>
      <c r="Y237" s="137"/>
      <c r="Z237" s="137"/>
      <c r="AA237" s="137"/>
      <c r="AB237" s="137"/>
      <c r="AC237" s="137"/>
      <c r="AD237" s="137"/>
      <c r="AE237" s="137"/>
      <c r="AF237" s="137"/>
      <c r="AG237" s="137"/>
      <c r="AH237" s="137"/>
      <c r="AI237" s="137"/>
      <c r="AJ237" s="137"/>
      <c r="AK237" s="137"/>
      <c r="AL237" s="137"/>
      <c r="AM237" s="137"/>
      <c r="AN237" s="137"/>
      <c r="AO237" s="137"/>
      <c r="AP237" s="137"/>
      <c r="AQ237" s="137"/>
      <c r="AR237" s="137"/>
      <c r="AS237" s="137"/>
      <c r="AT237" s="137"/>
      <c r="AU237" s="137"/>
      <c r="AV237" s="137"/>
      <c r="AW237" s="137"/>
      <c r="AX237" s="137"/>
      <c r="AY237" s="137"/>
      <c r="AZ237" s="137"/>
      <c r="BA237" s="137"/>
      <c r="BB237" s="137"/>
      <c r="BC237" s="137"/>
      <c r="BD237" s="137"/>
      <c r="BE237" s="137"/>
      <c r="BF237" s="137"/>
      <c r="BG237" s="137"/>
      <c r="BH237" s="137"/>
      <c r="BI237" s="137"/>
      <c r="BJ237" s="137"/>
      <c r="BK237" s="137"/>
      <c r="BL237" s="137"/>
      <c r="BM237" s="137"/>
      <c r="BN237" s="137"/>
      <c r="BO237" s="137"/>
      <c r="BP237" s="137"/>
      <c r="BQ237" s="138"/>
      <c r="BR237" s="139"/>
      <c r="BS237" s="139"/>
      <c r="BT237" s="139"/>
      <c r="BU237" s="139"/>
      <c r="BV237" s="139"/>
      <c r="BW237" s="139"/>
      <c r="BX237" s="139"/>
      <c r="BY237" s="139"/>
      <c r="BZ237" s="140"/>
    </row>
    <row r="238" spans="1:78" s="141" customFormat="1" ht="15.75" x14ac:dyDescent="0.2">
      <c r="A238" s="78">
        <v>0</v>
      </c>
      <c r="B238" s="78"/>
      <c r="C238" s="142"/>
      <c r="D238" s="120"/>
      <c r="E238" s="120"/>
      <c r="F238" s="120"/>
      <c r="G238" s="120"/>
      <c r="H238" s="120"/>
      <c r="I238" s="121"/>
      <c r="J238" s="78"/>
      <c r="K238" s="78"/>
      <c r="L238" s="78"/>
      <c r="M238" s="78"/>
      <c r="N238" s="78"/>
      <c r="O238" s="135"/>
      <c r="P238" s="136"/>
      <c r="Q238" s="136"/>
      <c r="R238" s="136"/>
      <c r="S238" s="136"/>
      <c r="T238" s="136"/>
      <c r="U238" s="136"/>
      <c r="V238" s="136"/>
      <c r="W238" s="136"/>
      <c r="X238" s="136"/>
      <c r="Y238" s="137"/>
      <c r="Z238" s="137"/>
      <c r="AA238" s="137"/>
      <c r="AB238" s="137"/>
      <c r="AC238" s="137"/>
      <c r="AD238" s="137"/>
      <c r="AE238" s="137"/>
      <c r="AF238" s="137"/>
      <c r="AG238" s="137"/>
      <c r="AH238" s="137"/>
      <c r="AI238" s="137"/>
      <c r="AJ238" s="137"/>
      <c r="AK238" s="137"/>
      <c r="AL238" s="137"/>
      <c r="AM238" s="137"/>
      <c r="AN238" s="137"/>
      <c r="AO238" s="137"/>
      <c r="AP238" s="137"/>
      <c r="AQ238" s="137"/>
      <c r="AR238" s="137"/>
      <c r="AS238" s="137"/>
      <c r="AT238" s="137"/>
      <c r="AU238" s="137"/>
      <c r="AV238" s="137"/>
      <c r="AW238" s="137"/>
      <c r="AX238" s="137"/>
      <c r="AY238" s="137"/>
      <c r="AZ238" s="137"/>
      <c r="BA238" s="137"/>
      <c r="BB238" s="137"/>
      <c r="BC238" s="137"/>
      <c r="BD238" s="137"/>
      <c r="BE238" s="137"/>
      <c r="BF238" s="137"/>
      <c r="BG238" s="137"/>
      <c r="BH238" s="137"/>
      <c r="BI238" s="137"/>
      <c r="BJ238" s="137"/>
      <c r="BK238" s="137"/>
      <c r="BL238" s="137"/>
      <c r="BM238" s="137"/>
      <c r="BN238" s="137"/>
      <c r="BO238" s="137"/>
      <c r="BP238" s="137"/>
      <c r="BQ238" s="138"/>
      <c r="BR238" s="139"/>
      <c r="BS238" s="139"/>
      <c r="BT238" s="139"/>
      <c r="BU238" s="139"/>
      <c r="BV238" s="139"/>
      <c r="BW238" s="139"/>
      <c r="BX238" s="139"/>
      <c r="BY238" s="139"/>
      <c r="BZ238" s="140"/>
    </row>
    <row r="239" spans="1:78" s="38" customFormat="1" ht="25.5" customHeight="1" x14ac:dyDescent="0.2">
      <c r="A239" s="50">
        <v>4</v>
      </c>
      <c r="B239" s="50"/>
      <c r="C239" s="85" t="s">
        <v>173</v>
      </c>
      <c r="D239" s="116"/>
      <c r="E239" s="116"/>
      <c r="F239" s="116"/>
      <c r="G239" s="116"/>
      <c r="H239" s="116"/>
      <c r="I239" s="117"/>
      <c r="J239" s="50" t="s">
        <v>167</v>
      </c>
      <c r="K239" s="50"/>
      <c r="L239" s="50"/>
      <c r="M239" s="50"/>
      <c r="N239" s="50"/>
      <c r="O239" s="48" t="s">
        <v>252</v>
      </c>
      <c r="P239" s="49"/>
      <c r="Q239" s="49"/>
      <c r="R239" s="49"/>
      <c r="S239" s="49"/>
      <c r="T239" s="49"/>
      <c r="U239" s="49"/>
      <c r="V239" s="49"/>
      <c r="W239" s="49"/>
      <c r="X239" s="49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4"/>
      <c r="BR239" s="36"/>
      <c r="BS239" s="36"/>
      <c r="BT239" s="36"/>
      <c r="BU239" s="36"/>
      <c r="BV239" s="36"/>
      <c r="BW239" s="36"/>
      <c r="BX239" s="36"/>
      <c r="BY239" s="36"/>
      <c r="BZ239" s="37"/>
    </row>
    <row r="240" spans="1:78" s="38" customFormat="1" ht="38.25" customHeight="1" x14ac:dyDescent="0.2">
      <c r="A240" s="50">
        <v>7</v>
      </c>
      <c r="B240" s="50"/>
      <c r="C240" s="85" t="s">
        <v>176</v>
      </c>
      <c r="D240" s="116"/>
      <c r="E240" s="116"/>
      <c r="F240" s="116"/>
      <c r="G240" s="116"/>
      <c r="H240" s="116"/>
      <c r="I240" s="117"/>
      <c r="J240" s="50" t="s">
        <v>177</v>
      </c>
      <c r="K240" s="50"/>
      <c r="L240" s="50"/>
      <c r="M240" s="50"/>
      <c r="N240" s="50"/>
      <c r="O240" s="48" t="s">
        <v>253</v>
      </c>
      <c r="P240" s="49"/>
      <c r="Q240" s="49"/>
      <c r="R240" s="49"/>
      <c r="S240" s="49"/>
      <c r="T240" s="49"/>
      <c r="U240" s="49"/>
      <c r="V240" s="49"/>
      <c r="W240" s="49"/>
      <c r="X240" s="49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4"/>
      <c r="BR240" s="36"/>
      <c r="BS240" s="36"/>
      <c r="BT240" s="36"/>
      <c r="BU240" s="36"/>
      <c r="BV240" s="36"/>
      <c r="BW240" s="36"/>
      <c r="BX240" s="36"/>
      <c r="BY240" s="36"/>
      <c r="BZ240" s="37"/>
    </row>
    <row r="241" spans="1:78" s="38" customFormat="1" ht="38.25" customHeight="1" x14ac:dyDescent="0.2">
      <c r="A241" s="50">
        <v>8</v>
      </c>
      <c r="B241" s="50"/>
      <c r="C241" s="85" t="s">
        <v>178</v>
      </c>
      <c r="D241" s="116"/>
      <c r="E241" s="116"/>
      <c r="F241" s="116"/>
      <c r="G241" s="116"/>
      <c r="H241" s="116"/>
      <c r="I241" s="117"/>
      <c r="J241" s="50" t="s">
        <v>179</v>
      </c>
      <c r="K241" s="50"/>
      <c r="L241" s="50"/>
      <c r="M241" s="50"/>
      <c r="N241" s="50"/>
      <c r="O241" s="48" t="s">
        <v>254</v>
      </c>
      <c r="P241" s="49"/>
      <c r="Q241" s="49"/>
      <c r="R241" s="49"/>
      <c r="S241" s="49"/>
      <c r="T241" s="49"/>
      <c r="U241" s="49"/>
      <c r="V241" s="49"/>
      <c r="W241" s="49"/>
      <c r="X241" s="49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4"/>
      <c r="BR241" s="36"/>
      <c r="BS241" s="36"/>
      <c r="BT241" s="36"/>
      <c r="BU241" s="36"/>
      <c r="BV241" s="36"/>
      <c r="BW241" s="36"/>
      <c r="BX241" s="36"/>
      <c r="BY241" s="36"/>
      <c r="BZ241" s="37"/>
    </row>
    <row r="242" spans="1:78" s="38" customFormat="1" ht="38.25" customHeight="1" x14ac:dyDescent="0.2">
      <c r="A242" s="50">
        <v>9</v>
      </c>
      <c r="B242" s="50"/>
      <c r="C242" s="85" t="s">
        <v>180</v>
      </c>
      <c r="D242" s="116"/>
      <c r="E242" s="116"/>
      <c r="F242" s="116"/>
      <c r="G242" s="116"/>
      <c r="H242" s="116"/>
      <c r="I242" s="117"/>
      <c r="J242" s="50" t="s">
        <v>170</v>
      </c>
      <c r="K242" s="50"/>
      <c r="L242" s="50"/>
      <c r="M242" s="50"/>
      <c r="N242" s="50"/>
      <c r="O242" s="48" t="s">
        <v>255</v>
      </c>
      <c r="P242" s="49"/>
      <c r="Q242" s="49"/>
      <c r="R242" s="49"/>
      <c r="S242" s="49"/>
      <c r="T242" s="49"/>
      <c r="U242" s="49"/>
      <c r="V242" s="49"/>
      <c r="W242" s="49"/>
      <c r="X242" s="49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4"/>
      <c r="BR242" s="36"/>
      <c r="BS242" s="36"/>
      <c r="BT242" s="36"/>
      <c r="BU242" s="36"/>
      <c r="BV242" s="36"/>
      <c r="BW242" s="36"/>
      <c r="BX242" s="36"/>
      <c r="BY242" s="36"/>
      <c r="BZ242" s="37"/>
    </row>
    <row r="243" spans="1:78" s="38" customFormat="1" ht="25.5" customHeight="1" x14ac:dyDescent="0.2">
      <c r="A243" s="50">
        <v>10</v>
      </c>
      <c r="B243" s="50"/>
      <c r="C243" s="85" t="s">
        <v>181</v>
      </c>
      <c r="D243" s="116"/>
      <c r="E243" s="116"/>
      <c r="F243" s="116"/>
      <c r="G243" s="116"/>
      <c r="H243" s="116"/>
      <c r="I243" s="117"/>
      <c r="J243" s="50" t="s">
        <v>182</v>
      </c>
      <c r="K243" s="50"/>
      <c r="L243" s="50"/>
      <c r="M243" s="50"/>
      <c r="N243" s="50"/>
      <c r="O243" s="48" t="s">
        <v>256</v>
      </c>
      <c r="P243" s="49"/>
      <c r="Q243" s="49"/>
      <c r="R243" s="49"/>
      <c r="S243" s="49"/>
      <c r="T243" s="49"/>
      <c r="U243" s="49"/>
      <c r="V243" s="49"/>
      <c r="W243" s="49"/>
      <c r="X243" s="49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4"/>
      <c r="BR243" s="36"/>
      <c r="BS243" s="36"/>
      <c r="BT243" s="36"/>
      <c r="BU243" s="36"/>
      <c r="BV243" s="36"/>
      <c r="BW243" s="36"/>
      <c r="BX243" s="36"/>
      <c r="BY243" s="36"/>
      <c r="BZ243" s="37"/>
    </row>
    <row r="244" spans="1:78" s="38" customFormat="1" ht="38.25" customHeight="1" x14ac:dyDescent="0.2">
      <c r="A244" s="50">
        <v>11</v>
      </c>
      <c r="B244" s="50"/>
      <c r="C244" s="85" t="s">
        <v>183</v>
      </c>
      <c r="D244" s="116"/>
      <c r="E244" s="116"/>
      <c r="F244" s="116"/>
      <c r="G244" s="116"/>
      <c r="H244" s="116"/>
      <c r="I244" s="117"/>
      <c r="J244" s="50" t="s">
        <v>170</v>
      </c>
      <c r="K244" s="50"/>
      <c r="L244" s="50"/>
      <c r="M244" s="50"/>
      <c r="N244" s="50"/>
      <c r="O244" s="48" t="s">
        <v>257</v>
      </c>
      <c r="P244" s="49"/>
      <c r="Q244" s="49"/>
      <c r="R244" s="49"/>
      <c r="S244" s="49"/>
      <c r="T244" s="49"/>
      <c r="U244" s="49"/>
      <c r="V244" s="49"/>
      <c r="W244" s="49"/>
      <c r="X244" s="49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4"/>
      <c r="BR244" s="36"/>
      <c r="BS244" s="36"/>
      <c r="BT244" s="36"/>
      <c r="BU244" s="36"/>
      <c r="BV244" s="36"/>
      <c r="BW244" s="36"/>
      <c r="BX244" s="36"/>
      <c r="BY244" s="36"/>
      <c r="BZ244" s="37"/>
    </row>
    <row r="245" spans="1:78" s="38" customFormat="1" ht="38.25" customHeight="1" x14ac:dyDescent="0.2">
      <c r="A245" s="50">
        <v>16</v>
      </c>
      <c r="B245" s="50"/>
      <c r="C245" s="85" t="s">
        <v>188</v>
      </c>
      <c r="D245" s="116"/>
      <c r="E245" s="116"/>
      <c r="F245" s="116"/>
      <c r="G245" s="116"/>
      <c r="H245" s="116"/>
      <c r="I245" s="117"/>
      <c r="J245" s="50" t="s">
        <v>170</v>
      </c>
      <c r="K245" s="50"/>
      <c r="L245" s="50"/>
      <c r="M245" s="50"/>
      <c r="N245" s="50"/>
      <c r="O245" s="48" t="s">
        <v>258</v>
      </c>
      <c r="P245" s="49"/>
      <c r="Q245" s="49"/>
      <c r="R245" s="49"/>
      <c r="S245" s="49"/>
      <c r="T245" s="49"/>
      <c r="U245" s="49"/>
      <c r="V245" s="49"/>
      <c r="W245" s="49"/>
      <c r="X245" s="49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4"/>
      <c r="BR245" s="36"/>
      <c r="BS245" s="36"/>
      <c r="BT245" s="36"/>
      <c r="BU245" s="36"/>
      <c r="BV245" s="36"/>
      <c r="BW245" s="36"/>
      <c r="BX245" s="36"/>
      <c r="BY245" s="36"/>
      <c r="BZ245" s="37"/>
    </row>
    <row r="246" spans="1:78" s="38" customFormat="1" ht="38.25" customHeight="1" x14ac:dyDescent="0.2">
      <c r="A246" s="50">
        <v>17</v>
      </c>
      <c r="B246" s="50"/>
      <c r="C246" s="85" t="s">
        <v>189</v>
      </c>
      <c r="D246" s="116"/>
      <c r="E246" s="116"/>
      <c r="F246" s="116"/>
      <c r="G246" s="116"/>
      <c r="H246" s="116"/>
      <c r="I246" s="117"/>
      <c r="J246" s="50" t="s">
        <v>136</v>
      </c>
      <c r="K246" s="50"/>
      <c r="L246" s="50"/>
      <c r="M246" s="50"/>
      <c r="N246" s="50"/>
      <c r="O246" s="48" t="s">
        <v>259</v>
      </c>
      <c r="P246" s="49"/>
      <c r="Q246" s="49"/>
      <c r="R246" s="49"/>
      <c r="S246" s="49"/>
      <c r="T246" s="49"/>
      <c r="U246" s="49"/>
      <c r="V246" s="49"/>
      <c r="W246" s="49"/>
      <c r="X246" s="49"/>
      <c r="Y246" s="143"/>
      <c r="Z246" s="143"/>
      <c r="AA246" s="143"/>
      <c r="AB246" s="143"/>
      <c r="AC246" s="143"/>
      <c r="AD246" s="143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3"/>
      <c r="AP246" s="143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3"/>
      <c r="BB246" s="143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3"/>
      <c r="BN246" s="143"/>
      <c r="BO246" s="143"/>
      <c r="BP246" s="143"/>
      <c r="BQ246" s="144"/>
      <c r="BR246" s="36"/>
      <c r="BS246" s="36"/>
      <c r="BT246" s="36"/>
      <c r="BU246" s="36"/>
      <c r="BV246" s="36"/>
      <c r="BW246" s="36"/>
      <c r="BX246" s="36"/>
      <c r="BY246" s="36"/>
      <c r="BZ246" s="37"/>
    </row>
    <row r="247" spans="1:78" s="38" customFormat="1" ht="38.25" customHeight="1" x14ac:dyDescent="0.2">
      <c r="A247" s="50">
        <v>19</v>
      </c>
      <c r="B247" s="50"/>
      <c r="C247" s="85" t="s">
        <v>191</v>
      </c>
      <c r="D247" s="116"/>
      <c r="E247" s="116"/>
      <c r="F247" s="116"/>
      <c r="G247" s="116"/>
      <c r="H247" s="116"/>
      <c r="I247" s="117"/>
      <c r="J247" s="50" t="s">
        <v>170</v>
      </c>
      <c r="K247" s="50"/>
      <c r="L247" s="50"/>
      <c r="M247" s="50"/>
      <c r="N247" s="50"/>
      <c r="O247" s="48" t="s">
        <v>250</v>
      </c>
      <c r="P247" s="49"/>
      <c r="Q247" s="49"/>
      <c r="R247" s="49"/>
      <c r="S247" s="49"/>
      <c r="T247" s="49"/>
      <c r="U247" s="49"/>
      <c r="V247" s="49"/>
      <c r="W247" s="49"/>
      <c r="X247" s="49"/>
      <c r="Y247" s="143"/>
      <c r="Z247" s="143"/>
      <c r="AA247" s="143"/>
      <c r="AB247" s="143"/>
      <c r="AC247" s="143"/>
      <c r="AD247" s="143"/>
      <c r="AE247" s="143"/>
      <c r="AF247" s="143"/>
      <c r="AG247" s="143"/>
      <c r="AH247" s="143"/>
      <c r="AI247" s="143"/>
      <c r="AJ247" s="143"/>
      <c r="AK247" s="143"/>
      <c r="AL247" s="143"/>
      <c r="AM247" s="143"/>
      <c r="AN247" s="143"/>
      <c r="AO247" s="143"/>
      <c r="AP247" s="143"/>
      <c r="AQ247" s="143"/>
      <c r="AR247" s="143"/>
      <c r="AS247" s="143"/>
      <c r="AT247" s="143"/>
      <c r="AU247" s="143"/>
      <c r="AV247" s="143"/>
      <c r="AW247" s="143"/>
      <c r="AX247" s="143"/>
      <c r="AY247" s="143"/>
      <c r="AZ247" s="143"/>
      <c r="BA247" s="143"/>
      <c r="BB247" s="143"/>
      <c r="BC247" s="143"/>
      <c r="BD247" s="143"/>
      <c r="BE247" s="143"/>
      <c r="BF247" s="143"/>
      <c r="BG247" s="143"/>
      <c r="BH247" s="143"/>
      <c r="BI247" s="143"/>
      <c r="BJ247" s="143"/>
      <c r="BK247" s="143"/>
      <c r="BL247" s="143"/>
      <c r="BM247" s="143"/>
      <c r="BN247" s="143"/>
      <c r="BO247" s="143"/>
      <c r="BP247" s="143"/>
      <c r="BQ247" s="144"/>
      <c r="BR247" s="36"/>
      <c r="BS247" s="36"/>
      <c r="BT247" s="36"/>
      <c r="BU247" s="36"/>
      <c r="BV247" s="36"/>
      <c r="BW247" s="36"/>
      <c r="BX247" s="36"/>
      <c r="BY247" s="36"/>
      <c r="BZ247" s="37"/>
    </row>
    <row r="248" spans="1:78" s="38" customFormat="1" ht="38.25" customHeight="1" x14ac:dyDescent="0.2">
      <c r="A248" s="50">
        <v>20</v>
      </c>
      <c r="B248" s="50"/>
      <c r="C248" s="85" t="s">
        <v>192</v>
      </c>
      <c r="D248" s="116"/>
      <c r="E248" s="116"/>
      <c r="F248" s="116"/>
      <c r="G248" s="116"/>
      <c r="H248" s="116"/>
      <c r="I248" s="117"/>
      <c r="J248" s="50" t="s">
        <v>170</v>
      </c>
      <c r="K248" s="50"/>
      <c r="L248" s="50"/>
      <c r="M248" s="50"/>
      <c r="N248" s="50"/>
      <c r="O248" s="48" t="s">
        <v>260</v>
      </c>
      <c r="P248" s="49"/>
      <c r="Q248" s="49"/>
      <c r="R248" s="49"/>
      <c r="S248" s="49"/>
      <c r="T248" s="49"/>
      <c r="U248" s="49"/>
      <c r="V248" s="49"/>
      <c r="W248" s="49"/>
      <c r="X248" s="49"/>
      <c r="Y248" s="143"/>
      <c r="Z248" s="143"/>
      <c r="AA248" s="143"/>
      <c r="AB248" s="143"/>
      <c r="AC248" s="143"/>
      <c r="AD248" s="143"/>
      <c r="AE248" s="143"/>
      <c r="AF248" s="143"/>
      <c r="AG248" s="143"/>
      <c r="AH248" s="143"/>
      <c r="AI248" s="143"/>
      <c r="AJ248" s="143"/>
      <c r="AK248" s="143"/>
      <c r="AL248" s="143"/>
      <c r="AM248" s="143"/>
      <c r="AN248" s="143"/>
      <c r="AO248" s="143"/>
      <c r="AP248" s="143"/>
      <c r="AQ248" s="143"/>
      <c r="AR248" s="143"/>
      <c r="AS248" s="143"/>
      <c r="AT248" s="143"/>
      <c r="AU248" s="143"/>
      <c r="AV248" s="143"/>
      <c r="AW248" s="143"/>
      <c r="AX248" s="143"/>
      <c r="AY248" s="143"/>
      <c r="AZ248" s="143"/>
      <c r="BA248" s="143"/>
      <c r="BB248" s="143"/>
      <c r="BC248" s="143"/>
      <c r="BD248" s="143"/>
      <c r="BE248" s="143"/>
      <c r="BF248" s="143"/>
      <c r="BG248" s="143"/>
      <c r="BH248" s="143"/>
      <c r="BI248" s="143"/>
      <c r="BJ248" s="143"/>
      <c r="BK248" s="143"/>
      <c r="BL248" s="143"/>
      <c r="BM248" s="143"/>
      <c r="BN248" s="143"/>
      <c r="BO248" s="143"/>
      <c r="BP248" s="143"/>
      <c r="BQ248" s="144"/>
      <c r="BR248" s="36"/>
      <c r="BS248" s="36"/>
      <c r="BT248" s="36"/>
      <c r="BU248" s="36"/>
      <c r="BV248" s="36"/>
      <c r="BW248" s="36"/>
      <c r="BX248" s="36"/>
      <c r="BY248" s="36"/>
      <c r="BZ248" s="37"/>
    </row>
    <row r="249" spans="1:78" s="141" customFormat="1" ht="15.75" x14ac:dyDescent="0.2">
      <c r="A249" s="78">
        <v>0</v>
      </c>
      <c r="B249" s="78"/>
      <c r="C249" s="142" t="s">
        <v>193</v>
      </c>
      <c r="D249" s="120"/>
      <c r="E249" s="120"/>
      <c r="F249" s="120"/>
      <c r="G249" s="120"/>
      <c r="H249" s="120"/>
      <c r="I249" s="121"/>
      <c r="J249" s="78"/>
      <c r="K249" s="78"/>
      <c r="L249" s="78"/>
      <c r="M249" s="78"/>
      <c r="N249" s="78"/>
      <c r="O249" s="135"/>
      <c r="P249" s="136"/>
      <c r="Q249" s="136"/>
      <c r="R249" s="136"/>
      <c r="S249" s="136"/>
      <c r="T249" s="136"/>
      <c r="U249" s="136"/>
      <c r="V249" s="136"/>
      <c r="W249" s="136"/>
      <c r="X249" s="136"/>
      <c r="Y249" s="137"/>
      <c r="Z249" s="137"/>
      <c r="AA249" s="137"/>
      <c r="AB249" s="137"/>
      <c r="AC249" s="137"/>
      <c r="AD249" s="137"/>
      <c r="AE249" s="137"/>
      <c r="AF249" s="137"/>
      <c r="AG249" s="137"/>
      <c r="AH249" s="137"/>
      <c r="AI249" s="137"/>
      <c r="AJ249" s="137"/>
      <c r="AK249" s="137"/>
      <c r="AL249" s="137"/>
      <c r="AM249" s="137"/>
      <c r="AN249" s="137"/>
      <c r="AO249" s="137"/>
      <c r="AP249" s="137"/>
      <c r="AQ249" s="137"/>
      <c r="AR249" s="137"/>
      <c r="AS249" s="137"/>
      <c r="AT249" s="137"/>
      <c r="AU249" s="137"/>
      <c r="AV249" s="137"/>
      <c r="AW249" s="137"/>
      <c r="AX249" s="137"/>
      <c r="AY249" s="137"/>
      <c r="AZ249" s="137"/>
      <c r="BA249" s="137"/>
      <c r="BB249" s="137"/>
      <c r="BC249" s="137"/>
      <c r="BD249" s="137"/>
      <c r="BE249" s="137"/>
      <c r="BF249" s="137"/>
      <c r="BG249" s="137"/>
      <c r="BH249" s="137"/>
      <c r="BI249" s="137"/>
      <c r="BJ249" s="137"/>
      <c r="BK249" s="137"/>
      <c r="BL249" s="137"/>
      <c r="BM249" s="137"/>
      <c r="BN249" s="137"/>
      <c r="BO249" s="137"/>
      <c r="BP249" s="137"/>
      <c r="BQ249" s="138"/>
      <c r="BR249" s="139"/>
      <c r="BS249" s="139"/>
      <c r="BT249" s="139"/>
      <c r="BU249" s="139"/>
      <c r="BV249" s="139"/>
      <c r="BW249" s="139"/>
      <c r="BX249" s="139"/>
      <c r="BY249" s="139"/>
      <c r="BZ249" s="140"/>
    </row>
    <row r="250" spans="1:78" s="141" customFormat="1" ht="15.75" x14ac:dyDescent="0.2">
      <c r="A250" s="78">
        <v>0</v>
      </c>
      <c r="B250" s="78"/>
      <c r="C250" s="142"/>
      <c r="D250" s="120"/>
      <c r="E250" s="120"/>
      <c r="F250" s="120"/>
      <c r="G250" s="120"/>
      <c r="H250" s="120"/>
      <c r="I250" s="121"/>
      <c r="J250" s="78"/>
      <c r="K250" s="78"/>
      <c r="L250" s="78"/>
      <c r="M250" s="78"/>
      <c r="N250" s="78"/>
      <c r="O250" s="135"/>
      <c r="P250" s="136"/>
      <c r="Q250" s="136"/>
      <c r="R250" s="136"/>
      <c r="S250" s="136"/>
      <c r="T250" s="136"/>
      <c r="U250" s="136"/>
      <c r="V250" s="136"/>
      <c r="W250" s="136"/>
      <c r="X250" s="136"/>
      <c r="Y250" s="137"/>
      <c r="Z250" s="137"/>
      <c r="AA250" s="137"/>
      <c r="AB250" s="137"/>
      <c r="AC250" s="137"/>
      <c r="AD250" s="137"/>
      <c r="AE250" s="137"/>
      <c r="AF250" s="137"/>
      <c r="AG250" s="137"/>
      <c r="AH250" s="137"/>
      <c r="AI250" s="137"/>
      <c r="AJ250" s="137"/>
      <c r="AK250" s="137"/>
      <c r="AL250" s="137"/>
      <c r="AM250" s="137"/>
      <c r="AN250" s="137"/>
      <c r="AO250" s="137"/>
      <c r="AP250" s="137"/>
      <c r="AQ250" s="137"/>
      <c r="AR250" s="137"/>
      <c r="AS250" s="137"/>
      <c r="AT250" s="137"/>
      <c r="AU250" s="137"/>
      <c r="AV250" s="137"/>
      <c r="AW250" s="137"/>
      <c r="AX250" s="137"/>
      <c r="AY250" s="137"/>
      <c r="AZ250" s="137"/>
      <c r="BA250" s="137"/>
      <c r="BB250" s="137"/>
      <c r="BC250" s="137"/>
      <c r="BD250" s="137"/>
      <c r="BE250" s="137"/>
      <c r="BF250" s="137"/>
      <c r="BG250" s="137"/>
      <c r="BH250" s="137"/>
      <c r="BI250" s="137"/>
      <c r="BJ250" s="137"/>
      <c r="BK250" s="137"/>
      <c r="BL250" s="137"/>
      <c r="BM250" s="137"/>
      <c r="BN250" s="137"/>
      <c r="BO250" s="137"/>
      <c r="BP250" s="137"/>
      <c r="BQ250" s="138"/>
      <c r="BR250" s="139"/>
      <c r="BS250" s="139"/>
      <c r="BT250" s="139"/>
      <c r="BU250" s="139"/>
      <c r="BV250" s="139"/>
      <c r="BW250" s="139"/>
      <c r="BX250" s="139"/>
      <c r="BY250" s="139"/>
      <c r="BZ250" s="140"/>
    </row>
    <row r="251" spans="1:78" s="38" customFormat="1" ht="38.25" customHeight="1" x14ac:dyDescent="0.2">
      <c r="A251" s="50">
        <v>3</v>
      </c>
      <c r="B251" s="50"/>
      <c r="C251" s="85" t="s">
        <v>197</v>
      </c>
      <c r="D251" s="116"/>
      <c r="E251" s="116"/>
      <c r="F251" s="116"/>
      <c r="G251" s="116"/>
      <c r="H251" s="116"/>
      <c r="I251" s="117"/>
      <c r="J251" s="50" t="s">
        <v>136</v>
      </c>
      <c r="K251" s="50"/>
      <c r="L251" s="50"/>
      <c r="M251" s="50"/>
      <c r="N251" s="50"/>
      <c r="O251" s="48" t="s">
        <v>261</v>
      </c>
      <c r="P251" s="49"/>
      <c r="Q251" s="49"/>
      <c r="R251" s="49"/>
      <c r="S251" s="49"/>
      <c r="T251" s="49"/>
      <c r="U251" s="49"/>
      <c r="V251" s="49"/>
      <c r="W251" s="49"/>
      <c r="X251" s="49"/>
      <c r="Y251" s="143"/>
      <c r="Z251" s="143"/>
      <c r="AA251" s="143"/>
      <c r="AB251" s="143"/>
      <c r="AC251" s="143"/>
      <c r="AD251" s="143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3"/>
      <c r="AP251" s="143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3"/>
      <c r="BB251" s="143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3"/>
      <c r="BN251" s="143"/>
      <c r="BO251" s="143"/>
      <c r="BP251" s="143"/>
      <c r="BQ251" s="144"/>
      <c r="BR251" s="36"/>
      <c r="BS251" s="36"/>
      <c r="BT251" s="36"/>
      <c r="BU251" s="36"/>
      <c r="BV251" s="36"/>
      <c r="BW251" s="36"/>
      <c r="BX251" s="36"/>
      <c r="BY251" s="36"/>
      <c r="BZ251" s="37"/>
    </row>
    <row r="252" spans="1:78" s="38" customFormat="1" ht="25.5" customHeight="1" x14ac:dyDescent="0.2">
      <c r="A252" s="50">
        <v>4</v>
      </c>
      <c r="B252" s="50"/>
      <c r="C252" s="85" t="s">
        <v>200</v>
      </c>
      <c r="D252" s="116"/>
      <c r="E252" s="116"/>
      <c r="F252" s="116"/>
      <c r="G252" s="116"/>
      <c r="H252" s="116"/>
      <c r="I252" s="117"/>
      <c r="J252" s="50" t="s">
        <v>136</v>
      </c>
      <c r="K252" s="50"/>
      <c r="L252" s="50"/>
      <c r="M252" s="50"/>
      <c r="N252" s="50"/>
      <c r="O252" s="48" t="s">
        <v>252</v>
      </c>
      <c r="P252" s="49"/>
      <c r="Q252" s="49"/>
      <c r="R252" s="49"/>
      <c r="S252" s="49"/>
      <c r="T252" s="49"/>
      <c r="U252" s="49"/>
      <c r="V252" s="49"/>
      <c r="W252" s="49"/>
      <c r="X252" s="49"/>
      <c r="Y252" s="143"/>
      <c r="Z252" s="143"/>
      <c r="AA252" s="143"/>
      <c r="AB252" s="143"/>
      <c r="AC252" s="143"/>
      <c r="AD252" s="143"/>
      <c r="AE252" s="143"/>
      <c r="AF252" s="143"/>
      <c r="AG252" s="143"/>
      <c r="AH252" s="143"/>
      <c r="AI252" s="143"/>
      <c r="AJ252" s="143"/>
      <c r="AK252" s="143"/>
      <c r="AL252" s="143"/>
      <c r="AM252" s="143"/>
      <c r="AN252" s="143"/>
      <c r="AO252" s="143"/>
      <c r="AP252" s="143"/>
      <c r="AQ252" s="143"/>
      <c r="AR252" s="143"/>
      <c r="AS252" s="143"/>
      <c r="AT252" s="143"/>
      <c r="AU252" s="143"/>
      <c r="AV252" s="143"/>
      <c r="AW252" s="143"/>
      <c r="AX252" s="143"/>
      <c r="AY252" s="143"/>
      <c r="AZ252" s="143"/>
      <c r="BA252" s="143"/>
      <c r="BB252" s="143"/>
      <c r="BC252" s="143"/>
      <c r="BD252" s="143"/>
      <c r="BE252" s="143"/>
      <c r="BF252" s="143"/>
      <c r="BG252" s="143"/>
      <c r="BH252" s="143"/>
      <c r="BI252" s="143"/>
      <c r="BJ252" s="143"/>
      <c r="BK252" s="143"/>
      <c r="BL252" s="143"/>
      <c r="BM252" s="143"/>
      <c r="BN252" s="143"/>
      <c r="BO252" s="143"/>
      <c r="BP252" s="143"/>
      <c r="BQ252" s="144"/>
      <c r="BR252" s="36"/>
      <c r="BS252" s="36"/>
      <c r="BT252" s="36"/>
      <c r="BU252" s="36"/>
      <c r="BV252" s="36"/>
      <c r="BW252" s="36"/>
      <c r="BX252" s="36"/>
      <c r="BY252" s="36"/>
      <c r="BZ252" s="37"/>
    </row>
    <row r="253" spans="1:78" s="38" customFormat="1" ht="51" customHeight="1" x14ac:dyDescent="0.2">
      <c r="A253" s="50">
        <v>5</v>
      </c>
      <c r="B253" s="50"/>
      <c r="C253" s="85" t="s">
        <v>201</v>
      </c>
      <c r="D253" s="116"/>
      <c r="E253" s="116"/>
      <c r="F253" s="116"/>
      <c r="G253" s="116"/>
      <c r="H253" s="116"/>
      <c r="I253" s="117"/>
      <c r="J253" s="50" t="s">
        <v>136</v>
      </c>
      <c r="K253" s="50"/>
      <c r="L253" s="50"/>
      <c r="M253" s="50"/>
      <c r="N253" s="50"/>
      <c r="O253" s="48" t="s">
        <v>120</v>
      </c>
      <c r="P253" s="49"/>
      <c r="Q253" s="49"/>
      <c r="R253" s="49"/>
      <c r="S253" s="49"/>
      <c r="T253" s="49"/>
      <c r="U253" s="49"/>
      <c r="V253" s="49"/>
      <c r="W253" s="49"/>
      <c r="X253" s="49"/>
      <c r="Y253" s="143"/>
      <c r="Z253" s="143"/>
      <c r="AA253" s="143"/>
      <c r="AB253" s="143"/>
      <c r="AC253" s="143"/>
      <c r="AD253" s="143"/>
      <c r="AE253" s="143"/>
      <c r="AF253" s="143"/>
      <c r="AG253" s="143"/>
      <c r="AH253" s="143"/>
      <c r="AI253" s="143"/>
      <c r="AJ253" s="143"/>
      <c r="AK253" s="143"/>
      <c r="AL253" s="143"/>
      <c r="AM253" s="143"/>
      <c r="AN253" s="143"/>
      <c r="AO253" s="143"/>
      <c r="AP253" s="143"/>
      <c r="AQ253" s="143"/>
      <c r="AR253" s="143"/>
      <c r="AS253" s="143"/>
      <c r="AT253" s="143"/>
      <c r="AU253" s="143"/>
      <c r="AV253" s="143"/>
      <c r="AW253" s="143"/>
      <c r="AX253" s="143"/>
      <c r="AY253" s="143"/>
      <c r="AZ253" s="143"/>
      <c r="BA253" s="143"/>
      <c r="BB253" s="143"/>
      <c r="BC253" s="143"/>
      <c r="BD253" s="143"/>
      <c r="BE253" s="143"/>
      <c r="BF253" s="143"/>
      <c r="BG253" s="143"/>
      <c r="BH253" s="143"/>
      <c r="BI253" s="143"/>
      <c r="BJ253" s="143"/>
      <c r="BK253" s="143"/>
      <c r="BL253" s="143"/>
      <c r="BM253" s="143"/>
      <c r="BN253" s="143"/>
      <c r="BO253" s="143"/>
      <c r="BP253" s="143"/>
      <c r="BQ253" s="144"/>
      <c r="BR253" s="36"/>
      <c r="BS253" s="36"/>
      <c r="BT253" s="36"/>
      <c r="BU253" s="36"/>
      <c r="BV253" s="36"/>
      <c r="BW253" s="36"/>
      <c r="BX253" s="36"/>
      <c r="BY253" s="36"/>
      <c r="BZ253" s="37"/>
    </row>
    <row r="254" spans="1:78" s="38" customFormat="1" ht="25.5" customHeight="1" x14ac:dyDescent="0.2">
      <c r="A254" s="50">
        <v>7</v>
      </c>
      <c r="B254" s="50"/>
      <c r="C254" s="85" t="s">
        <v>203</v>
      </c>
      <c r="D254" s="116"/>
      <c r="E254" s="116"/>
      <c r="F254" s="116"/>
      <c r="G254" s="116"/>
      <c r="H254" s="116"/>
      <c r="I254" s="117"/>
      <c r="J254" s="50" t="s">
        <v>136</v>
      </c>
      <c r="K254" s="50"/>
      <c r="L254" s="50"/>
      <c r="M254" s="50"/>
      <c r="N254" s="50"/>
      <c r="O254" s="48" t="s">
        <v>262</v>
      </c>
      <c r="P254" s="49"/>
      <c r="Q254" s="49"/>
      <c r="R254" s="49"/>
      <c r="S254" s="49"/>
      <c r="T254" s="49"/>
      <c r="U254" s="49"/>
      <c r="V254" s="49"/>
      <c r="W254" s="49"/>
      <c r="X254" s="49"/>
      <c r="Y254" s="143"/>
      <c r="Z254" s="143"/>
      <c r="AA254" s="143"/>
      <c r="AB254" s="143"/>
      <c r="AC254" s="143"/>
      <c r="AD254" s="143"/>
      <c r="AE254" s="143"/>
      <c r="AF254" s="143"/>
      <c r="AG254" s="143"/>
      <c r="AH254" s="143"/>
      <c r="AI254" s="143"/>
      <c r="AJ254" s="143"/>
      <c r="AK254" s="143"/>
      <c r="AL254" s="143"/>
      <c r="AM254" s="143"/>
      <c r="AN254" s="143"/>
      <c r="AO254" s="143"/>
      <c r="AP254" s="143"/>
      <c r="AQ254" s="143"/>
      <c r="AR254" s="143"/>
      <c r="AS254" s="143"/>
      <c r="AT254" s="143"/>
      <c r="AU254" s="143"/>
      <c r="AV254" s="143"/>
      <c r="AW254" s="143"/>
      <c r="AX254" s="143"/>
      <c r="AY254" s="143"/>
      <c r="AZ254" s="143"/>
      <c r="BA254" s="143"/>
      <c r="BB254" s="143"/>
      <c r="BC254" s="143"/>
      <c r="BD254" s="143"/>
      <c r="BE254" s="143"/>
      <c r="BF254" s="143"/>
      <c r="BG254" s="143"/>
      <c r="BH254" s="143"/>
      <c r="BI254" s="143"/>
      <c r="BJ254" s="143"/>
      <c r="BK254" s="143"/>
      <c r="BL254" s="143"/>
      <c r="BM254" s="143"/>
      <c r="BN254" s="143"/>
      <c r="BO254" s="143"/>
      <c r="BP254" s="143"/>
      <c r="BQ254" s="144"/>
      <c r="BR254" s="36"/>
      <c r="BS254" s="36"/>
      <c r="BT254" s="36"/>
      <c r="BU254" s="36"/>
      <c r="BV254" s="36"/>
      <c r="BW254" s="36"/>
      <c r="BX254" s="36"/>
      <c r="BY254" s="36"/>
      <c r="BZ254" s="37"/>
    </row>
    <row r="255" spans="1:78" s="38" customFormat="1" ht="51" customHeight="1" x14ac:dyDescent="0.2">
      <c r="A255" s="50">
        <v>8</v>
      </c>
      <c r="B255" s="50"/>
      <c r="C255" s="85" t="s">
        <v>204</v>
      </c>
      <c r="D255" s="116"/>
      <c r="E255" s="116"/>
      <c r="F255" s="116"/>
      <c r="G255" s="116"/>
      <c r="H255" s="116"/>
      <c r="I255" s="117"/>
      <c r="J255" s="50" t="s">
        <v>136</v>
      </c>
      <c r="K255" s="50"/>
      <c r="L255" s="50"/>
      <c r="M255" s="50"/>
      <c r="N255" s="50"/>
      <c r="O255" s="48" t="s">
        <v>263</v>
      </c>
      <c r="P255" s="49"/>
      <c r="Q255" s="49"/>
      <c r="R255" s="49"/>
      <c r="S255" s="49"/>
      <c r="T255" s="49"/>
      <c r="U255" s="49"/>
      <c r="V255" s="49"/>
      <c r="W255" s="49"/>
      <c r="X255" s="49"/>
      <c r="Y255" s="143"/>
      <c r="Z255" s="143"/>
      <c r="AA255" s="143"/>
      <c r="AB255" s="143"/>
      <c r="AC255" s="143"/>
      <c r="AD255" s="143"/>
      <c r="AE255" s="143"/>
      <c r="AF255" s="143"/>
      <c r="AG255" s="143"/>
      <c r="AH255" s="143"/>
      <c r="AI255" s="143"/>
      <c r="AJ255" s="143"/>
      <c r="AK255" s="143"/>
      <c r="AL255" s="143"/>
      <c r="AM255" s="143"/>
      <c r="AN255" s="143"/>
      <c r="AO255" s="143"/>
      <c r="AP255" s="143"/>
      <c r="AQ255" s="143"/>
      <c r="AR255" s="143"/>
      <c r="AS255" s="143"/>
      <c r="AT255" s="143"/>
      <c r="AU255" s="143"/>
      <c r="AV255" s="143"/>
      <c r="AW255" s="143"/>
      <c r="AX255" s="143"/>
      <c r="AY255" s="143"/>
      <c r="AZ255" s="143"/>
      <c r="BA255" s="143"/>
      <c r="BB255" s="143"/>
      <c r="BC255" s="143"/>
      <c r="BD255" s="143"/>
      <c r="BE255" s="143"/>
      <c r="BF255" s="143"/>
      <c r="BG255" s="143"/>
      <c r="BH255" s="143"/>
      <c r="BI255" s="143"/>
      <c r="BJ255" s="143"/>
      <c r="BK255" s="143"/>
      <c r="BL255" s="143"/>
      <c r="BM255" s="143"/>
      <c r="BN255" s="143"/>
      <c r="BO255" s="143"/>
      <c r="BP255" s="143"/>
      <c r="BQ255" s="144"/>
      <c r="BR255" s="36"/>
      <c r="BS255" s="36"/>
      <c r="BT255" s="36"/>
      <c r="BU255" s="36"/>
      <c r="BV255" s="36"/>
      <c r="BW255" s="36"/>
      <c r="BX255" s="36"/>
      <c r="BY255" s="36"/>
      <c r="BZ255" s="37"/>
    </row>
    <row r="256" spans="1:78" s="38" customFormat="1" ht="38.25" customHeight="1" x14ac:dyDescent="0.2">
      <c r="A256" s="50">
        <v>9</v>
      </c>
      <c r="B256" s="50"/>
      <c r="C256" s="85" t="s">
        <v>205</v>
      </c>
      <c r="D256" s="116"/>
      <c r="E256" s="116"/>
      <c r="F256" s="116"/>
      <c r="G256" s="116"/>
      <c r="H256" s="116"/>
      <c r="I256" s="117"/>
      <c r="J256" s="50" t="s">
        <v>136</v>
      </c>
      <c r="K256" s="50"/>
      <c r="L256" s="50"/>
      <c r="M256" s="50"/>
      <c r="N256" s="50"/>
      <c r="O256" s="48" t="s">
        <v>264</v>
      </c>
      <c r="P256" s="49"/>
      <c r="Q256" s="49"/>
      <c r="R256" s="49"/>
      <c r="S256" s="49"/>
      <c r="T256" s="49"/>
      <c r="U256" s="49"/>
      <c r="V256" s="49"/>
      <c r="W256" s="49"/>
      <c r="X256" s="49"/>
      <c r="Y256" s="143"/>
      <c r="Z256" s="143"/>
      <c r="AA256" s="143"/>
      <c r="AB256" s="143"/>
      <c r="AC256" s="143"/>
      <c r="AD256" s="143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3"/>
      <c r="AP256" s="143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3"/>
      <c r="BB256" s="143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3"/>
      <c r="BN256" s="143"/>
      <c r="BO256" s="143"/>
      <c r="BP256" s="143"/>
      <c r="BQ256" s="144"/>
      <c r="BR256" s="36"/>
      <c r="BS256" s="36"/>
      <c r="BT256" s="36"/>
      <c r="BU256" s="36"/>
      <c r="BV256" s="36"/>
      <c r="BW256" s="36"/>
      <c r="BX256" s="36"/>
      <c r="BY256" s="36"/>
      <c r="BZ256" s="37"/>
    </row>
    <row r="257" spans="1:78" s="38" customFormat="1" ht="38.25" customHeight="1" x14ac:dyDescent="0.2">
      <c r="A257" s="50">
        <v>10</v>
      </c>
      <c r="B257" s="50"/>
      <c r="C257" s="85" t="s">
        <v>206</v>
      </c>
      <c r="D257" s="116"/>
      <c r="E257" s="116"/>
      <c r="F257" s="116"/>
      <c r="G257" s="116"/>
      <c r="H257" s="116"/>
      <c r="I257" s="117"/>
      <c r="J257" s="50" t="s">
        <v>136</v>
      </c>
      <c r="K257" s="50"/>
      <c r="L257" s="50"/>
      <c r="M257" s="50"/>
      <c r="N257" s="50"/>
      <c r="O257" s="48" t="s">
        <v>256</v>
      </c>
      <c r="P257" s="49"/>
      <c r="Q257" s="49"/>
      <c r="R257" s="49"/>
      <c r="S257" s="49"/>
      <c r="T257" s="49"/>
      <c r="U257" s="49"/>
      <c r="V257" s="49"/>
      <c r="W257" s="49"/>
      <c r="X257" s="49"/>
      <c r="Y257" s="143"/>
      <c r="Z257" s="143"/>
      <c r="AA257" s="143"/>
      <c r="AB257" s="143"/>
      <c r="AC257" s="143"/>
      <c r="AD257" s="143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3"/>
      <c r="AP257" s="143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3"/>
      <c r="BB257" s="143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3"/>
      <c r="BN257" s="143"/>
      <c r="BO257" s="143"/>
      <c r="BP257" s="143"/>
      <c r="BQ257" s="144"/>
      <c r="BR257" s="36"/>
      <c r="BS257" s="36"/>
      <c r="BT257" s="36"/>
      <c r="BU257" s="36"/>
      <c r="BV257" s="36"/>
      <c r="BW257" s="36"/>
      <c r="BX257" s="36"/>
      <c r="BY257" s="36"/>
      <c r="BZ257" s="37"/>
    </row>
    <row r="258" spans="1:78" s="38" customFormat="1" ht="38.25" customHeight="1" x14ac:dyDescent="0.2">
      <c r="A258" s="50">
        <v>11</v>
      </c>
      <c r="B258" s="50"/>
      <c r="C258" s="85" t="s">
        <v>207</v>
      </c>
      <c r="D258" s="116"/>
      <c r="E258" s="116"/>
      <c r="F258" s="116"/>
      <c r="G258" s="116"/>
      <c r="H258" s="116"/>
      <c r="I258" s="117"/>
      <c r="J258" s="50" t="s">
        <v>136</v>
      </c>
      <c r="K258" s="50"/>
      <c r="L258" s="50"/>
      <c r="M258" s="50"/>
      <c r="N258" s="50"/>
      <c r="O258" s="48" t="s">
        <v>265</v>
      </c>
      <c r="P258" s="49"/>
      <c r="Q258" s="49"/>
      <c r="R258" s="49"/>
      <c r="S258" s="49"/>
      <c r="T258" s="49"/>
      <c r="U258" s="49"/>
      <c r="V258" s="49"/>
      <c r="W258" s="49"/>
      <c r="X258" s="49"/>
      <c r="Y258" s="143"/>
      <c r="Z258" s="143"/>
      <c r="AA258" s="143"/>
      <c r="AB258" s="143"/>
      <c r="AC258" s="143"/>
      <c r="AD258" s="143"/>
      <c r="AE258" s="143"/>
      <c r="AF258" s="143"/>
      <c r="AG258" s="143"/>
      <c r="AH258" s="143"/>
      <c r="AI258" s="143"/>
      <c r="AJ258" s="143"/>
      <c r="AK258" s="143"/>
      <c r="AL258" s="143"/>
      <c r="AM258" s="143"/>
      <c r="AN258" s="143"/>
      <c r="AO258" s="143"/>
      <c r="AP258" s="143"/>
      <c r="AQ258" s="143"/>
      <c r="AR258" s="143"/>
      <c r="AS258" s="143"/>
      <c r="AT258" s="143"/>
      <c r="AU258" s="143"/>
      <c r="AV258" s="143"/>
      <c r="AW258" s="143"/>
      <c r="AX258" s="143"/>
      <c r="AY258" s="143"/>
      <c r="AZ258" s="143"/>
      <c r="BA258" s="143"/>
      <c r="BB258" s="143"/>
      <c r="BC258" s="143"/>
      <c r="BD258" s="143"/>
      <c r="BE258" s="143"/>
      <c r="BF258" s="143"/>
      <c r="BG258" s="143"/>
      <c r="BH258" s="143"/>
      <c r="BI258" s="143"/>
      <c r="BJ258" s="143"/>
      <c r="BK258" s="143"/>
      <c r="BL258" s="143"/>
      <c r="BM258" s="143"/>
      <c r="BN258" s="143"/>
      <c r="BO258" s="143"/>
      <c r="BP258" s="143"/>
      <c r="BQ258" s="144"/>
      <c r="BR258" s="36"/>
      <c r="BS258" s="36"/>
      <c r="BT258" s="36"/>
      <c r="BU258" s="36"/>
      <c r="BV258" s="36"/>
      <c r="BW258" s="36"/>
      <c r="BX258" s="36"/>
      <c r="BY258" s="36"/>
      <c r="BZ258" s="37"/>
    </row>
    <row r="259" spans="1:78" s="38" customFormat="1" ht="38.25" customHeight="1" x14ac:dyDescent="0.2">
      <c r="A259" s="50">
        <v>12</v>
      </c>
      <c r="B259" s="50"/>
      <c r="C259" s="85" t="s">
        <v>208</v>
      </c>
      <c r="D259" s="116"/>
      <c r="E259" s="116"/>
      <c r="F259" s="116"/>
      <c r="G259" s="116"/>
      <c r="H259" s="116"/>
      <c r="I259" s="117"/>
      <c r="J259" s="50" t="s">
        <v>136</v>
      </c>
      <c r="K259" s="50"/>
      <c r="L259" s="50"/>
      <c r="M259" s="50"/>
      <c r="N259" s="50"/>
      <c r="O259" s="48" t="s">
        <v>125</v>
      </c>
      <c r="P259" s="49"/>
      <c r="Q259" s="49"/>
      <c r="R259" s="49"/>
      <c r="S259" s="49"/>
      <c r="T259" s="49"/>
      <c r="U259" s="49"/>
      <c r="V259" s="49"/>
      <c r="W259" s="49"/>
      <c r="X259" s="49"/>
      <c r="Y259" s="143"/>
      <c r="Z259" s="143"/>
      <c r="AA259" s="143"/>
      <c r="AB259" s="143"/>
      <c r="AC259" s="143"/>
      <c r="AD259" s="143"/>
      <c r="AE259" s="143"/>
      <c r="AF259" s="143"/>
      <c r="AG259" s="143"/>
      <c r="AH259" s="143"/>
      <c r="AI259" s="143"/>
      <c r="AJ259" s="143"/>
      <c r="AK259" s="143"/>
      <c r="AL259" s="143"/>
      <c r="AM259" s="143"/>
      <c r="AN259" s="143"/>
      <c r="AO259" s="143"/>
      <c r="AP259" s="143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3"/>
      <c r="BB259" s="143"/>
      <c r="BC259" s="143"/>
      <c r="BD259" s="143"/>
      <c r="BE259" s="143"/>
      <c r="BF259" s="143"/>
      <c r="BG259" s="143"/>
      <c r="BH259" s="143"/>
      <c r="BI259" s="143"/>
      <c r="BJ259" s="143"/>
      <c r="BK259" s="143"/>
      <c r="BL259" s="143"/>
      <c r="BM259" s="143"/>
      <c r="BN259" s="143"/>
      <c r="BO259" s="143"/>
      <c r="BP259" s="143"/>
      <c r="BQ259" s="144"/>
      <c r="BR259" s="36"/>
      <c r="BS259" s="36"/>
      <c r="BT259" s="36"/>
      <c r="BU259" s="36"/>
      <c r="BV259" s="36"/>
      <c r="BW259" s="36"/>
      <c r="BX259" s="36"/>
      <c r="BY259" s="36"/>
      <c r="BZ259" s="37"/>
    </row>
    <row r="260" spans="1:78" s="38" customFormat="1" ht="51" customHeight="1" x14ac:dyDescent="0.2">
      <c r="A260" s="50">
        <v>13</v>
      </c>
      <c r="B260" s="50"/>
      <c r="C260" s="85" t="s">
        <v>209</v>
      </c>
      <c r="D260" s="116"/>
      <c r="E260" s="116"/>
      <c r="F260" s="116"/>
      <c r="G260" s="116"/>
      <c r="H260" s="116"/>
      <c r="I260" s="117"/>
      <c r="J260" s="50" t="s">
        <v>136</v>
      </c>
      <c r="K260" s="50"/>
      <c r="L260" s="50"/>
      <c r="M260" s="50"/>
      <c r="N260" s="50"/>
      <c r="O260" s="48" t="s">
        <v>126</v>
      </c>
      <c r="P260" s="49"/>
      <c r="Q260" s="49"/>
      <c r="R260" s="49"/>
      <c r="S260" s="49"/>
      <c r="T260" s="49"/>
      <c r="U260" s="49"/>
      <c r="V260" s="49"/>
      <c r="W260" s="49"/>
      <c r="X260" s="49"/>
      <c r="Y260" s="143"/>
      <c r="Z260" s="143"/>
      <c r="AA260" s="143"/>
      <c r="AB260" s="143"/>
      <c r="AC260" s="143"/>
      <c r="AD260" s="143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3"/>
      <c r="AP260" s="143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3"/>
      <c r="BB260" s="143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3"/>
      <c r="BN260" s="143"/>
      <c r="BO260" s="143"/>
      <c r="BP260" s="143"/>
      <c r="BQ260" s="144"/>
      <c r="BR260" s="36"/>
      <c r="BS260" s="36"/>
      <c r="BT260" s="36"/>
      <c r="BU260" s="36"/>
      <c r="BV260" s="36"/>
      <c r="BW260" s="36"/>
      <c r="BX260" s="36"/>
      <c r="BY260" s="36"/>
      <c r="BZ260" s="37"/>
    </row>
    <row r="261" spans="1:78" s="38" customFormat="1" ht="38.25" customHeight="1" x14ac:dyDescent="0.2">
      <c r="A261" s="50">
        <v>14</v>
      </c>
      <c r="B261" s="50"/>
      <c r="C261" s="85" t="s">
        <v>210</v>
      </c>
      <c r="D261" s="116"/>
      <c r="E261" s="116"/>
      <c r="F261" s="116"/>
      <c r="G261" s="116"/>
      <c r="H261" s="116"/>
      <c r="I261" s="117"/>
      <c r="J261" s="50" t="s">
        <v>136</v>
      </c>
      <c r="K261" s="50"/>
      <c r="L261" s="50"/>
      <c r="M261" s="50"/>
      <c r="N261" s="50"/>
      <c r="O261" s="48" t="s">
        <v>247</v>
      </c>
      <c r="P261" s="49"/>
      <c r="Q261" s="49"/>
      <c r="R261" s="49"/>
      <c r="S261" s="49"/>
      <c r="T261" s="49"/>
      <c r="U261" s="49"/>
      <c r="V261" s="49"/>
      <c r="W261" s="49"/>
      <c r="X261" s="49"/>
      <c r="Y261" s="143"/>
      <c r="Z261" s="143"/>
      <c r="AA261" s="143"/>
      <c r="AB261" s="143"/>
      <c r="AC261" s="143"/>
      <c r="AD261" s="143"/>
      <c r="AE261" s="143"/>
      <c r="AF261" s="143"/>
      <c r="AG261" s="143"/>
      <c r="AH261" s="143"/>
      <c r="AI261" s="143"/>
      <c r="AJ261" s="143"/>
      <c r="AK261" s="143"/>
      <c r="AL261" s="143"/>
      <c r="AM261" s="143"/>
      <c r="AN261" s="143"/>
      <c r="AO261" s="143"/>
      <c r="AP261" s="143"/>
      <c r="AQ261" s="143"/>
      <c r="AR261" s="143"/>
      <c r="AS261" s="143"/>
      <c r="AT261" s="143"/>
      <c r="AU261" s="143"/>
      <c r="AV261" s="143"/>
      <c r="AW261" s="143"/>
      <c r="AX261" s="143"/>
      <c r="AY261" s="143"/>
      <c r="AZ261" s="143"/>
      <c r="BA261" s="143"/>
      <c r="BB261" s="143"/>
      <c r="BC261" s="143"/>
      <c r="BD261" s="143"/>
      <c r="BE261" s="143"/>
      <c r="BF261" s="143"/>
      <c r="BG261" s="143"/>
      <c r="BH261" s="143"/>
      <c r="BI261" s="143"/>
      <c r="BJ261" s="143"/>
      <c r="BK261" s="143"/>
      <c r="BL261" s="143"/>
      <c r="BM261" s="143"/>
      <c r="BN261" s="143"/>
      <c r="BO261" s="143"/>
      <c r="BP261" s="143"/>
      <c r="BQ261" s="144"/>
      <c r="BR261" s="36"/>
      <c r="BS261" s="36"/>
      <c r="BT261" s="36"/>
      <c r="BU261" s="36"/>
      <c r="BV261" s="36"/>
      <c r="BW261" s="36"/>
      <c r="BX261" s="36"/>
      <c r="BY261" s="36"/>
      <c r="BZ261" s="37"/>
    </row>
    <row r="262" spans="1:78" s="38" customFormat="1" ht="38.25" customHeight="1" x14ac:dyDescent="0.2">
      <c r="A262" s="50">
        <v>15</v>
      </c>
      <c r="B262" s="50"/>
      <c r="C262" s="85" t="s">
        <v>211</v>
      </c>
      <c r="D262" s="116"/>
      <c r="E262" s="116"/>
      <c r="F262" s="116"/>
      <c r="G262" s="116"/>
      <c r="H262" s="116"/>
      <c r="I262" s="117"/>
      <c r="J262" s="50" t="s">
        <v>136</v>
      </c>
      <c r="K262" s="50"/>
      <c r="L262" s="50"/>
      <c r="M262" s="50"/>
      <c r="N262" s="50"/>
      <c r="O262" s="48" t="s">
        <v>126</v>
      </c>
      <c r="P262" s="49"/>
      <c r="Q262" s="49"/>
      <c r="R262" s="49"/>
      <c r="S262" s="49"/>
      <c r="T262" s="49"/>
      <c r="U262" s="49"/>
      <c r="V262" s="49"/>
      <c r="W262" s="49"/>
      <c r="X262" s="49"/>
      <c r="Y262" s="143"/>
      <c r="Z262" s="143"/>
      <c r="AA262" s="143"/>
      <c r="AB262" s="143"/>
      <c r="AC262" s="143"/>
      <c r="AD262" s="143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3"/>
      <c r="AP262" s="143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3"/>
      <c r="BB262" s="143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3"/>
      <c r="BN262" s="143"/>
      <c r="BO262" s="143"/>
      <c r="BP262" s="143"/>
      <c r="BQ262" s="144"/>
      <c r="BR262" s="36"/>
      <c r="BS262" s="36"/>
      <c r="BT262" s="36"/>
      <c r="BU262" s="36"/>
      <c r="BV262" s="36"/>
      <c r="BW262" s="36"/>
      <c r="BX262" s="36"/>
      <c r="BY262" s="36"/>
      <c r="BZ262" s="37"/>
    </row>
    <row r="263" spans="1:78" s="38" customFormat="1" ht="51" customHeight="1" x14ac:dyDescent="0.2">
      <c r="A263" s="50">
        <v>16</v>
      </c>
      <c r="B263" s="50"/>
      <c r="C263" s="85" t="s">
        <v>212</v>
      </c>
      <c r="D263" s="116"/>
      <c r="E263" s="116"/>
      <c r="F263" s="116"/>
      <c r="G263" s="116"/>
      <c r="H263" s="116"/>
      <c r="I263" s="117"/>
      <c r="J263" s="50" t="s">
        <v>136</v>
      </c>
      <c r="K263" s="50"/>
      <c r="L263" s="50"/>
      <c r="M263" s="50"/>
      <c r="N263" s="50"/>
      <c r="O263" s="48" t="s">
        <v>266</v>
      </c>
      <c r="P263" s="49"/>
      <c r="Q263" s="49"/>
      <c r="R263" s="49"/>
      <c r="S263" s="49"/>
      <c r="T263" s="49"/>
      <c r="U263" s="49"/>
      <c r="V263" s="49"/>
      <c r="W263" s="49"/>
      <c r="X263" s="49"/>
      <c r="Y263" s="143"/>
      <c r="Z263" s="143"/>
      <c r="AA263" s="143"/>
      <c r="AB263" s="143"/>
      <c r="AC263" s="143"/>
      <c r="AD263" s="143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3"/>
      <c r="AP263" s="143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3"/>
      <c r="BB263" s="143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3"/>
      <c r="BN263" s="143"/>
      <c r="BO263" s="143"/>
      <c r="BP263" s="143"/>
      <c r="BQ263" s="144"/>
      <c r="BR263" s="36"/>
      <c r="BS263" s="36"/>
      <c r="BT263" s="36"/>
      <c r="BU263" s="36"/>
      <c r="BV263" s="36"/>
      <c r="BW263" s="36"/>
      <c r="BX263" s="36"/>
      <c r="BY263" s="36"/>
      <c r="BZ263" s="37"/>
    </row>
    <row r="264" spans="1:78" s="38" customFormat="1" ht="38.25" customHeight="1" x14ac:dyDescent="0.2">
      <c r="A264" s="50">
        <v>17</v>
      </c>
      <c r="B264" s="50"/>
      <c r="C264" s="85" t="s">
        <v>213</v>
      </c>
      <c r="D264" s="116"/>
      <c r="E264" s="116"/>
      <c r="F264" s="116"/>
      <c r="G264" s="116"/>
      <c r="H264" s="116"/>
      <c r="I264" s="117"/>
      <c r="J264" s="50" t="s">
        <v>136</v>
      </c>
      <c r="K264" s="50"/>
      <c r="L264" s="50"/>
      <c r="M264" s="50"/>
      <c r="N264" s="50"/>
      <c r="O264" s="48" t="s">
        <v>267</v>
      </c>
      <c r="P264" s="49"/>
      <c r="Q264" s="49"/>
      <c r="R264" s="49"/>
      <c r="S264" s="49"/>
      <c r="T264" s="49"/>
      <c r="U264" s="49"/>
      <c r="V264" s="49"/>
      <c r="W264" s="49"/>
      <c r="X264" s="49"/>
      <c r="Y264" s="143"/>
      <c r="Z264" s="143"/>
      <c r="AA264" s="143"/>
      <c r="AB264" s="143"/>
      <c r="AC264" s="143"/>
      <c r="AD264" s="143"/>
      <c r="AE264" s="143"/>
      <c r="AF264" s="143"/>
      <c r="AG264" s="143"/>
      <c r="AH264" s="143"/>
      <c r="AI264" s="143"/>
      <c r="AJ264" s="143"/>
      <c r="AK264" s="143"/>
      <c r="AL264" s="143"/>
      <c r="AM264" s="143"/>
      <c r="AN264" s="143"/>
      <c r="AO264" s="143"/>
      <c r="AP264" s="143"/>
      <c r="AQ264" s="143"/>
      <c r="AR264" s="143"/>
      <c r="AS264" s="143"/>
      <c r="AT264" s="143"/>
      <c r="AU264" s="143"/>
      <c r="AV264" s="143"/>
      <c r="AW264" s="143"/>
      <c r="AX264" s="143"/>
      <c r="AY264" s="143"/>
      <c r="AZ264" s="143"/>
      <c r="BA264" s="143"/>
      <c r="BB264" s="143"/>
      <c r="BC264" s="143"/>
      <c r="BD264" s="143"/>
      <c r="BE264" s="143"/>
      <c r="BF264" s="143"/>
      <c r="BG264" s="143"/>
      <c r="BH264" s="143"/>
      <c r="BI264" s="143"/>
      <c r="BJ264" s="143"/>
      <c r="BK264" s="143"/>
      <c r="BL264" s="143"/>
      <c r="BM264" s="143"/>
      <c r="BN264" s="143"/>
      <c r="BO264" s="143"/>
      <c r="BP264" s="143"/>
      <c r="BQ264" s="144"/>
      <c r="BR264" s="36"/>
      <c r="BS264" s="36"/>
      <c r="BT264" s="36"/>
      <c r="BU264" s="36"/>
      <c r="BV264" s="36"/>
      <c r="BW264" s="36"/>
      <c r="BX264" s="36"/>
      <c r="BY264" s="36"/>
      <c r="BZ264" s="37"/>
    </row>
    <row r="265" spans="1:78" s="38" customFormat="1" ht="38.25" customHeight="1" x14ac:dyDescent="0.2">
      <c r="A265" s="50">
        <v>18</v>
      </c>
      <c r="B265" s="50"/>
      <c r="C265" s="85" t="s">
        <v>214</v>
      </c>
      <c r="D265" s="116"/>
      <c r="E265" s="116"/>
      <c r="F265" s="116"/>
      <c r="G265" s="116"/>
      <c r="H265" s="116"/>
      <c r="I265" s="117"/>
      <c r="J265" s="50" t="s">
        <v>136</v>
      </c>
      <c r="K265" s="50"/>
      <c r="L265" s="50"/>
      <c r="M265" s="50"/>
      <c r="N265" s="50"/>
      <c r="O265" s="48" t="s">
        <v>268</v>
      </c>
      <c r="P265" s="49"/>
      <c r="Q265" s="49"/>
      <c r="R265" s="49"/>
      <c r="S265" s="49"/>
      <c r="T265" s="49"/>
      <c r="U265" s="49"/>
      <c r="V265" s="49"/>
      <c r="W265" s="49"/>
      <c r="X265" s="49"/>
      <c r="Y265" s="143"/>
      <c r="Z265" s="143"/>
      <c r="AA265" s="143"/>
      <c r="AB265" s="143"/>
      <c r="AC265" s="143"/>
      <c r="AD265" s="143"/>
      <c r="AE265" s="143"/>
      <c r="AF265" s="143"/>
      <c r="AG265" s="143"/>
      <c r="AH265" s="143"/>
      <c r="AI265" s="143"/>
      <c r="AJ265" s="143"/>
      <c r="AK265" s="143"/>
      <c r="AL265" s="143"/>
      <c r="AM265" s="143"/>
      <c r="AN265" s="143"/>
      <c r="AO265" s="143"/>
      <c r="AP265" s="143"/>
      <c r="AQ265" s="143"/>
      <c r="AR265" s="143"/>
      <c r="AS265" s="143"/>
      <c r="AT265" s="143"/>
      <c r="AU265" s="143"/>
      <c r="AV265" s="143"/>
      <c r="AW265" s="143"/>
      <c r="AX265" s="143"/>
      <c r="AY265" s="143"/>
      <c r="AZ265" s="143"/>
      <c r="BA265" s="143"/>
      <c r="BB265" s="143"/>
      <c r="BC265" s="143"/>
      <c r="BD265" s="143"/>
      <c r="BE265" s="143"/>
      <c r="BF265" s="143"/>
      <c r="BG265" s="143"/>
      <c r="BH265" s="143"/>
      <c r="BI265" s="143"/>
      <c r="BJ265" s="143"/>
      <c r="BK265" s="143"/>
      <c r="BL265" s="143"/>
      <c r="BM265" s="143"/>
      <c r="BN265" s="143"/>
      <c r="BO265" s="143"/>
      <c r="BP265" s="143"/>
      <c r="BQ265" s="144"/>
      <c r="BR265" s="36"/>
      <c r="BS265" s="36"/>
      <c r="BT265" s="36"/>
      <c r="BU265" s="36"/>
      <c r="BV265" s="36"/>
      <c r="BW265" s="36"/>
      <c r="BX265" s="36"/>
      <c r="BY265" s="36"/>
      <c r="BZ265" s="37"/>
    </row>
    <row r="266" spans="1:78" s="38" customFormat="1" ht="25.5" customHeight="1" x14ac:dyDescent="0.2">
      <c r="A266" s="50">
        <v>19</v>
      </c>
      <c r="B266" s="50"/>
      <c r="C266" s="85" t="s">
        <v>215</v>
      </c>
      <c r="D266" s="116"/>
      <c r="E266" s="116"/>
      <c r="F266" s="116"/>
      <c r="G266" s="116"/>
      <c r="H266" s="116"/>
      <c r="I266" s="117"/>
      <c r="J266" s="50" t="s">
        <v>136</v>
      </c>
      <c r="K266" s="50"/>
      <c r="L266" s="50"/>
      <c r="M266" s="50"/>
      <c r="N266" s="50"/>
      <c r="O266" s="48" t="s">
        <v>250</v>
      </c>
      <c r="P266" s="49"/>
      <c r="Q266" s="49"/>
      <c r="R266" s="49"/>
      <c r="S266" s="49"/>
      <c r="T266" s="49"/>
      <c r="U266" s="49"/>
      <c r="V266" s="49"/>
      <c r="W266" s="49"/>
      <c r="X266" s="49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3"/>
      <c r="AP266" s="143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3"/>
      <c r="BB266" s="143"/>
      <c r="BC266" s="143"/>
      <c r="BD266" s="143"/>
      <c r="BE266" s="143"/>
      <c r="BF266" s="143"/>
      <c r="BG266" s="143"/>
      <c r="BH266" s="143"/>
      <c r="BI266" s="143"/>
      <c r="BJ266" s="143"/>
      <c r="BK266" s="143"/>
      <c r="BL266" s="143"/>
      <c r="BM266" s="143"/>
      <c r="BN266" s="143"/>
      <c r="BO266" s="143"/>
      <c r="BP266" s="143"/>
      <c r="BQ266" s="144"/>
      <c r="BR266" s="36"/>
      <c r="BS266" s="36"/>
      <c r="BT266" s="36"/>
      <c r="BU266" s="36"/>
      <c r="BV266" s="36"/>
      <c r="BW266" s="36"/>
      <c r="BX266" s="36"/>
      <c r="BY266" s="36"/>
      <c r="BZ266" s="37"/>
    </row>
    <row r="267" spans="1:78" s="38" customFormat="1" ht="38.25" customHeight="1" x14ac:dyDescent="0.2">
      <c r="A267" s="50">
        <v>20</v>
      </c>
      <c r="B267" s="50"/>
      <c r="C267" s="85" t="s">
        <v>216</v>
      </c>
      <c r="D267" s="116"/>
      <c r="E267" s="116"/>
      <c r="F267" s="116"/>
      <c r="G267" s="116"/>
      <c r="H267" s="116"/>
      <c r="I267" s="117"/>
      <c r="J267" s="50" t="s">
        <v>136</v>
      </c>
      <c r="K267" s="50"/>
      <c r="L267" s="50"/>
      <c r="M267" s="50"/>
      <c r="N267" s="50"/>
      <c r="O267" s="48" t="s">
        <v>260</v>
      </c>
      <c r="P267" s="49"/>
      <c r="Q267" s="49"/>
      <c r="R267" s="49"/>
      <c r="S267" s="49"/>
      <c r="T267" s="49"/>
      <c r="U267" s="49"/>
      <c r="V267" s="49"/>
      <c r="W267" s="49"/>
      <c r="X267" s="49"/>
      <c r="Y267" s="143"/>
      <c r="Z267" s="143"/>
      <c r="AA267" s="143"/>
      <c r="AB267" s="143"/>
      <c r="AC267" s="143"/>
      <c r="AD267" s="143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3"/>
      <c r="AP267" s="143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3"/>
      <c r="BB267" s="143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3"/>
      <c r="BN267" s="143"/>
      <c r="BO267" s="143"/>
      <c r="BP267" s="143"/>
      <c r="BQ267" s="144"/>
      <c r="BR267" s="36"/>
      <c r="BS267" s="36"/>
      <c r="BT267" s="36"/>
      <c r="BU267" s="36"/>
      <c r="BV267" s="36"/>
      <c r="BW267" s="36"/>
      <c r="BX267" s="36"/>
      <c r="BY267" s="36"/>
      <c r="BZ267" s="37"/>
    </row>
    <row r="268" spans="1:78" s="141" customFormat="1" ht="15.75" x14ac:dyDescent="0.2">
      <c r="A268" s="78">
        <v>0</v>
      </c>
      <c r="B268" s="78"/>
      <c r="C268" s="142" t="s">
        <v>217</v>
      </c>
      <c r="D268" s="120"/>
      <c r="E268" s="120"/>
      <c r="F268" s="120"/>
      <c r="G268" s="120"/>
      <c r="H268" s="120"/>
      <c r="I268" s="121"/>
      <c r="J268" s="78"/>
      <c r="K268" s="78"/>
      <c r="L268" s="78"/>
      <c r="M268" s="78"/>
      <c r="N268" s="78"/>
      <c r="O268" s="135"/>
      <c r="P268" s="136"/>
      <c r="Q268" s="136"/>
      <c r="R268" s="136"/>
      <c r="S268" s="136"/>
      <c r="T268" s="136"/>
      <c r="U268" s="136"/>
      <c r="V268" s="136"/>
      <c r="W268" s="136"/>
      <c r="X268" s="136"/>
      <c r="Y268" s="137"/>
      <c r="Z268" s="137"/>
      <c r="AA268" s="137"/>
      <c r="AB268" s="137"/>
      <c r="AC268" s="137"/>
      <c r="AD268" s="137"/>
      <c r="AE268" s="137"/>
      <c r="AF268" s="137"/>
      <c r="AG268" s="137"/>
      <c r="AH268" s="137"/>
      <c r="AI268" s="137"/>
      <c r="AJ268" s="137"/>
      <c r="AK268" s="137"/>
      <c r="AL268" s="137"/>
      <c r="AM268" s="137"/>
      <c r="AN268" s="137"/>
      <c r="AO268" s="137"/>
      <c r="AP268" s="137"/>
      <c r="AQ268" s="137"/>
      <c r="AR268" s="137"/>
      <c r="AS268" s="137"/>
      <c r="AT268" s="137"/>
      <c r="AU268" s="137"/>
      <c r="AV268" s="137"/>
      <c r="AW268" s="137"/>
      <c r="AX268" s="137"/>
      <c r="AY268" s="137"/>
      <c r="AZ268" s="137"/>
      <c r="BA268" s="137"/>
      <c r="BB268" s="137"/>
      <c r="BC268" s="137"/>
      <c r="BD268" s="137"/>
      <c r="BE268" s="137"/>
      <c r="BF268" s="137"/>
      <c r="BG268" s="137"/>
      <c r="BH268" s="137"/>
      <c r="BI268" s="137"/>
      <c r="BJ268" s="137"/>
      <c r="BK268" s="137"/>
      <c r="BL268" s="137"/>
      <c r="BM268" s="137"/>
      <c r="BN268" s="137"/>
      <c r="BO268" s="137"/>
      <c r="BP268" s="137"/>
      <c r="BQ268" s="138"/>
      <c r="BR268" s="139"/>
      <c r="BS268" s="139"/>
      <c r="BT268" s="139"/>
      <c r="BU268" s="139"/>
      <c r="BV268" s="139"/>
      <c r="BW268" s="139"/>
      <c r="BX268" s="139"/>
      <c r="BY268" s="139"/>
      <c r="BZ268" s="140"/>
    </row>
    <row r="269" spans="1:78" s="141" customFormat="1" ht="15.75" x14ac:dyDescent="0.2">
      <c r="A269" s="78">
        <v>0</v>
      </c>
      <c r="B269" s="78"/>
      <c r="C269" s="142"/>
      <c r="D269" s="120"/>
      <c r="E269" s="120"/>
      <c r="F269" s="120"/>
      <c r="G269" s="120"/>
      <c r="H269" s="120"/>
      <c r="I269" s="121"/>
      <c r="J269" s="78"/>
      <c r="K269" s="78"/>
      <c r="L269" s="78"/>
      <c r="M269" s="78"/>
      <c r="N269" s="78"/>
      <c r="O269" s="135"/>
      <c r="P269" s="136"/>
      <c r="Q269" s="136"/>
      <c r="R269" s="136"/>
      <c r="S269" s="136"/>
      <c r="T269" s="136"/>
      <c r="U269" s="136"/>
      <c r="V269" s="136"/>
      <c r="W269" s="136"/>
      <c r="X269" s="136"/>
      <c r="Y269" s="137"/>
      <c r="Z269" s="137"/>
      <c r="AA269" s="137"/>
      <c r="AB269" s="137"/>
      <c r="AC269" s="137"/>
      <c r="AD269" s="137"/>
      <c r="AE269" s="137"/>
      <c r="AF269" s="137"/>
      <c r="AG269" s="137"/>
      <c r="AH269" s="137"/>
      <c r="AI269" s="137"/>
      <c r="AJ269" s="137"/>
      <c r="AK269" s="137"/>
      <c r="AL269" s="137"/>
      <c r="AM269" s="137"/>
      <c r="AN269" s="137"/>
      <c r="AO269" s="137"/>
      <c r="AP269" s="137"/>
      <c r="AQ269" s="137"/>
      <c r="AR269" s="137"/>
      <c r="AS269" s="137"/>
      <c r="AT269" s="137"/>
      <c r="AU269" s="137"/>
      <c r="AV269" s="137"/>
      <c r="AW269" s="137"/>
      <c r="AX269" s="137"/>
      <c r="AY269" s="137"/>
      <c r="AZ269" s="137"/>
      <c r="BA269" s="137"/>
      <c r="BB269" s="137"/>
      <c r="BC269" s="137"/>
      <c r="BD269" s="137"/>
      <c r="BE269" s="137"/>
      <c r="BF269" s="137"/>
      <c r="BG269" s="137"/>
      <c r="BH269" s="137"/>
      <c r="BI269" s="137"/>
      <c r="BJ269" s="137"/>
      <c r="BK269" s="137"/>
      <c r="BL269" s="137"/>
      <c r="BM269" s="137"/>
      <c r="BN269" s="137"/>
      <c r="BO269" s="137"/>
      <c r="BP269" s="137"/>
      <c r="BQ269" s="138"/>
      <c r="BR269" s="139"/>
      <c r="BS269" s="139"/>
      <c r="BT269" s="139"/>
      <c r="BU269" s="139"/>
      <c r="BV269" s="139"/>
      <c r="BW269" s="139"/>
      <c r="BX269" s="139"/>
      <c r="BY269" s="139"/>
      <c r="BZ269" s="140"/>
    </row>
    <row r="270" spans="1:78" s="38" customFormat="1" ht="51" customHeight="1" x14ac:dyDescent="0.2">
      <c r="A270" s="50">
        <v>7</v>
      </c>
      <c r="B270" s="50"/>
      <c r="C270" s="85" t="s">
        <v>226</v>
      </c>
      <c r="D270" s="116"/>
      <c r="E270" s="116"/>
      <c r="F270" s="116"/>
      <c r="G270" s="116"/>
      <c r="H270" s="116"/>
      <c r="I270" s="117"/>
      <c r="J270" s="50" t="s">
        <v>219</v>
      </c>
      <c r="K270" s="50"/>
      <c r="L270" s="50"/>
      <c r="M270" s="50"/>
      <c r="N270" s="50"/>
      <c r="O270" s="48" t="s">
        <v>269</v>
      </c>
      <c r="P270" s="49"/>
      <c r="Q270" s="49"/>
      <c r="R270" s="49"/>
      <c r="S270" s="49"/>
      <c r="T270" s="49"/>
      <c r="U270" s="49"/>
      <c r="V270" s="49"/>
      <c r="W270" s="49"/>
      <c r="X270" s="49"/>
      <c r="Y270" s="143"/>
      <c r="Z270" s="143"/>
      <c r="AA270" s="143"/>
      <c r="AB270" s="143"/>
      <c r="AC270" s="143"/>
      <c r="AD270" s="143"/>
      <c r="AE270" s="143"/>
      <c r="AF270" s="143"/>
      <c r="AG270" s="143"/>
      <c r="AH270" s="143"/>
      <c r="AI270" s="143"/>
      <c r="AJ270" s="143"/>
      <c r="AK270" s="143"/>
      <c r="AL270" s="143"/>
      <c r="AM270" s="143"/>
      <c r="AN270" s="143"/>
      <c r="AO270" s="143"/>
      <c r="AP270" s="143"/>
      <c r="AQ270" s="143"/>
      <c r="AR270" s="143"/>
      <c r="AS270" s="143"/>
      <c r="AT270" s="143"/>
      <c r="AU270" s="143"/>
      <c r="AV270" s="143"/>
      <c r="AW270" s="143"/>
      <c r="AX270" s="143"/>
      <c r="AY270" s="143"/>
      <c r="AZ270" s="143"/>
      <c r="BA270" s="143"/>
      <c r="BB270" s="143"/>
      <c r="BC270" s="143"/>
      <c r="BD270" s="143"/>
      <c r="BE270" s="143"/>
      <c r="BF270" s="143"/>
      <c r="BG270" s="143"/>
      <c r="BH270" s="143"/>
      <c r="BI270" s="143"/>
      <c r="BJ270" s="143"/>
      <c r="BK270" s="143"/>
      <c r="BL270" s="143"/>
      <c r="BM270" s="143"/>
      <c r="BN270" s="143"/>
      <c r="BO270" s="143"/>
      <c r="BP270" s="143"/>
      <c r="BQ270" s="144"/>
      <c r="BR270" s="36"/>
      <c r="BS270" s="36"/>
      <c r="BT270" s="36"/>
      <c r="BU270" s="36"/>
      <c r="BV270" s="36"/>
      <c r="BW270" s="36"/>
      <c r="BX270" s="36"/>
      <c r="BY270" s="36"/>
      <c r="BZ270" s="37"/>
    </row>
    <row r="271" spans="1:78" s="38" customFormat="1" ht="51" customHeight="1" x14ac:dyDescent="0.2">
      <c r="A271" s="50">
        <v>9</v>
      </c>
      <c r="B271" s="50"/>
      <c r="C271" s="85" t="s">
        <v>228</v>
      </c>
      <c r="D271" s="116"/>
      <c r="E271" s="116"/>
      <c r="F271" s="116"/>
      <c r="G271" s="116"/>
      <c r="H271" s="116"/>
      <c r="I271" s="117"/>
      <c r="J271" s="50" t="s">
        <v>219</v>
      </c>
      <c r="K271" s="50"/>
      <c r="L271" s="50"/>
      <c r="M271" s="50"/>
      <c r="N271" s="50"/>
      <c r="O271" s="48" t="s">
        <v>270</v>
      </c>
      <c r="P271" s="49"/>
      <c r="Q271" s="49"/>
      <c r="R271" s="49"/>
      <c r="S271" s="49"/>
      <c r="T271" s="49"/>
      <c r="U271" s="49"/>
      <c r="V271" s="49"/>
      <c r="W271" s="49"/>
      <c r="X271" s="49"/>
      <c r="Y271" s="143"/>
      <c r="Z271" s="143"/>
      <c r="AA271" s="143"/>
      <c r="AB271" s="143"/>
      <c r="AC271" s="143"/>
      <c r="AD271" s="143"/>
      <c r="AE271" s="143"/>
      <c r="AF271" s="143"/>
      <c r="AG271" s="143"/>
      <c r="AH271" s="143"/>
      <c r="AI271" s="143"/>
      <c r="AJ271" s="143"/>
      <c r="AK271" s="143"/>
      <c r="AL271" s="143"/>
      <c r="AM271" s="143"/>
      <c r="AN271" s="143"/>
      <c r="AO271" s="143"/>
      <c r="AP271" s="143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3"/>
      <c r="BB271" s="143"/>
      <c r="BC271" s="143"/>
      <c r="BD271" s="143"/>
      <c r="BE271" s="143"/>
      <c r="BF271" s="143"/>
      <c r="BG271" s="143"/>
      <c r="BH271" s="143"/>
      <c r="BI271" s="143"/>
      <c r="BJ271" s="143"/>
      <c r="BK271" s="143"/>
      <c r="BL271" s="143"/>
      <c r="BM271" s="143"/>
      <c r="BN271" s="143"/>
      <c r="BO271" s="143"/>
      <c r="BP271" s="143"/>
      <c r="BQ271" s="144"/>
      <c r="BR271" s="36"/>
      <c r="BS271" s="36"/>
      <c r="BT271" s="36"/>
      <c r="BU271" s="36"/>
      <c r="BV271" s="36"/>
      <c r="BW271" s="36"/>
      <c r="BX271" s="36"/>
      <c r="BY271" s="36"/>
      <c r="BZ271" s="37"/>
    </row>
    <row r="272" spans="1:78" s="38" customFormat="1" ht="51" customHeight="1" x14ac:dyDescent="0.2">
      <c r="A272" s="50">
        <v>11</v>
      </c>
      <c r="B272" s="50"/>
      <c r="C272" s="85" t="s">
        <v>230</v>
      </c>
      <c r="D272" s="116"/>
      <c r="E272" s="116"/>
      <c r="F272" s="116"/>
      <c r="G272" s="116"/>
      <c r="H272" s="116"/>
      <c r="I272" s="117"/>
      <c r="J272" s="50" t="s">
        <v>219</v>
      </c>
      <c r="K272" s="50"/>
      <c r="L272" s="50"/>
      <c r="M272" s="50"/>
      <c r="N272" s="50"/>
      <c r="O272" s="48" t="s">
        <v>271</v>
      </c>
      <c r="P272" s="49"/>
      <c r="Q272" s="49"/>
      <c r="R272" s="49"/>
      <c r="S272" s="49"/>
      <c r="T272" s="49"/>
      <c r="U272" s="49"/>
      <c r="V272" s="49"/>
      <c r="W272" s="49"/>
      <c r="X272" s="49"/>
      <c r="Y272" s="143"/>
      <c r="Z272" s="143"/>
      <c r="AA272" s="143"/>
      <c r="AB272" s="143"/>
      <c r="AC272" s="143"/>
      <c r="AD272" s="143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3"/>
      <c r="AP272" s="143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3"/>
      <c r="BB272" s="143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3"/>
      <c r="BN272" s="143"/>
      <c r="BO272" s="143"/>
      <c r="BP272" s="143"/>
      <c r="BQ272" s="144"/>
      <c r="BR272" s="36"/>
      <c r="BS272" s="36"/>
      <c r="BT272" s="36"/>
      <c r="BU272" s="36"/>
      <c r="BV272" s="36"/>
      <c r="BW272" s="36"/>
      <c r="BX272" s="36"/>
      <c r="BY272" s="36"/>
      <c r="BZ272" s="37"/>
    </row>
    <row r="273" spans="1:78" s="38" customFormat="1" ht="38.25" customHeight="1" x14ac:dyDescent="0.2">
      <c r="A273" s="50">
        <v>16</v>
      </c>
      <c r="B273" s="50"/>
      <c r="C273" s="85" t="s">
        <v>235</v>
      </c>
      <c r="D273" s="116"/>
      <c r="E273" s="116"/>
      <c r="F273" s="116"/>
      <c r="G273" s="116"/>
      <c r="H273" s="116"/>
      <c r="I273" s="117"/>
      <c r="J273" s="50" t="s">
        <v>219</v>
      </c>
      <c r="K273" s="50"/>
      <c r="L273" s="50"/>
      <c r="M273" s="50"/>
      <c r="N273" s="50"/>
      <c r="O273" s="48" t="s">
        <v>266</v>
      </c>
      <c r="P273" s="49"/>
      <c r="Q273" s="49"/>
      <c r="R273" s="49"/>
      <c r="S273" s="49"/>
      <c r="T273" s="49"/>
      <c r="U273" s="49"/>
      <c r="V273" s="49"/>
      <c r="W273" s="49"/>
      <c r="X273" s="49"/>
      <c r="Y273" s="143"/>
      <c r="Z273" s="143"/>
      <c r="AA273" s="143"/>
      <c r="AB273" s="143"/>
      <c r="AC273" s="143"/>
      <c r="AD273" s="143"/>
      <c r="AE273" s="143"/>
      <c r="AF273" s="143"/>
      <c r="AG273" s="143"/>
      <c r="AH273" s="143"/>
      <c r="AI273" s="143"/>
      <c r="AJ273" s="143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3"/>
      <c r="BB273" s="143"/>
      <c r="BC273" s="143"/>
      <c r="BD273" s="143"/>
      <c r="BE273" s="143"/>
      <c r="BF273" s="143"/>
      <c r="BG273" s="143"/>
      <c r="BH273" s="143"/>
      <c r="BI273" s="143"/>
      <c r="BJ273" s="143"/>
      <c r="BK273" s="143"/>
      <c r="BL273" s="143"/>
      <c r="BM273" s="143"/>
      <c r="BN273" s="143"/>
      <c r="BO273" s="143"/>
      <c r="BP273" s="143"/>
      <c r="BQ273" s="144"/>
      <c r="BR273" s="36"/>
      <c r="BS273" s="36"/>
      <c r="BT273" s="36"/>
      <c r="BU273" s="36"/>
      <c r="BV273" s="36"/>
      <c r="BW273" s="36"/>
      <c r="BX273" s="36"/>
      <c r="BY273" s="36"/>
      <c r="BZ273" s="37"/>
    </row>
    <row r="274" spans="1:78" s="38" customFormat="1" ht="51" customHeight="1" x14ac:dyDescent="0.2">
      <c r="A274" s="50">
        <v>17</v>
      </c>
      <c r="B274" s="50"/>
      <c r="C274" s="85" t="s">
        <v>236</v>
      </c>
      <c r="D274" s="116"/>
      <c r="E274" s="116"/>
      <c r="F274" s="116"/>
      <c r="G274" s="116"/>
      <c r="H274" s="116"/>
      <c r="I274" s="117"/>
      <c r="J274" s="50" t="s">
        <v>219</v>
      </c>
      <c r="K274" s="50"/>
      <c r="L274" s="50"/>
      <c r="M274" s="50"/>
      <c r="N274" s="50"/>
      <c r="O274" s="48" t="s">
        <v>272</v>
      </c>
      <c r="P274" s="49"/>
      <c r="Q274" s="49"/>
      <c r="R274" s="49"/>
      <c r="S274" s="49"/>
      <c r="T274" s="49"/>
      <c r="U274" s="49"/>
      <c r="V274" s="49"/>
      <c r="W274" s="49"/>
      <c r="X274" s="49"/>
      <c r="Y274" s="143"/>
      <c r="Z274" s="143"/>
      <c r="AA274" s="143"/>
      <c r="AB274" s="143"/>
      <c r="AC274" s="143"/>
      <c r="AD274" s="143"/>
      <c r="AE274" s="143"/>
      <c r="AF274" s="143"/>
      <c r="AG274" s="143"/>
      <c r="AH274" s="143"/>
      <c r="AI274" s="143"/>
      <c r="AJ274" s="143"/>
      <c r="AK274" s="143"/>
      <c r="AL274" s="143"/>
      <c r="AM274" s="143"/>
      <c r="AN274" s="143"/>
      <c r="AO274" s="143"/>
      <c r="AP274" s="143"/>
      <c r="AQ274" s="143"/>
      <c r="AR274" s="143"/>
      <c r="AS274" s="143"/>
      <c r="AT274" s="143"/>
      <c r="AU274" s="143"/>
      <c r="AV274" s="143"/>
      <c r="AW274" s="143"/>
      <c r="AX274" s="143"/>
      <c r="AY274" s="143"/>
      <c r="AZ274" s="143"/>
      <c r="BA274" s="143"/>
      <c r="BB274" s="143"/>
      <c r="BC274" s="143"/>
      <c r="BD274" s="143"/>
      <c r="BE274" s="143"/>
      <c r="BF274" s="143"/>
      <c r="BG274" s="143"/>
      <c r="BH274" s="143"/>
      <c r="BI274" s="143"/>
      <c r="BJ274" s="143"/>
      <c r="BK274" s="143"/>
      <c r="BL274" s="143"/>
      <c r="BM274" s="143"/>
      <c r="BN274" s="143"/>
      <c r="BO274" s="143"/>
      <c r="BP274" s="143"/>
      <c r="BQ274" s="144"/>
      <c r="BR274" s="36"/>
      <c r="BS274" s="36"/>
      <c r="BT274" s="36"/>
      <c r="BU274" s="36"/>
      <c r="BV274" s="36"/>
      <c r="BW274" s="36"/>
      <c r="BX274" s="36"/>
      <c r="BY274" s="36"/>
      <c r="BZ274" s="37"/>
    </row>
    <row r="275" spans="1:78" s="38" customFormat="1" ht="38.25" customHeight="1" x14ac:dyDescent="0.2">
      <c r="A275" s="50">
        <v>18</v>
      </c>
      <c r="B275" s="50"/>
      <c r="C275" s="85" t="s">
        <v>237</v>
      </c>
      <c r="D275" s="116"/>
      <c r="E275" s="116"/>
      <c r="F275" s="116"/>
      <c r="G275" s="116"/>
      <c r="H275" s="116"/>
      <c r="I275" s="117"/>
      <c r="J275" s="50" t="s">
        <v>219</v>
      </c>
      <c r="K275" s="50"/>
      <c r="L275" s="50"/>
      <c r="M275" s="50"/>
      <c r="N275" s="50"/>
      <c r="O275" s="48" t="s">
        <v>249</v>
      </c>
      <c r="P275" s="49"/>
      <c r="Q275" s="49"/>
      <c r="R275" s="49"/>
      <c r="S275" s="49"/>
      <c r="T275" s="49"/>
      <c r="U275" s="49"/>
      <c r="V275" s="49"/>
      <c r="W275" s="49"/>
      <c r="X275" s="49"/>
      <c r="Y275" s="143"/>
      <c r="Z275" s="143"/>
      <c r="AA275" s="143"/>
      <c r="AB275" s="143"/>
      <c r="AC275" s="143"/>
      <c r="AD275" s="143"/>
      <c r="AE275" s="143"/>
      <c r="AF275" s="143"/>
      <c r="AG275" s="143"/>
      <c r="AH275" s="143"/>
      <c r="AI275" s="143"/>
      <c r="AJ275" s="143"/>
      <c r="AK275" s="143"/>
      <c r="AL275" s="143"/>
      <c r="AM275" s="143"/>
      <c r="AN275" s="143"/>
      <c r="AO275" s="143"/>
      <c r="AP275" s="143"/>
      <c r="AQ275" s="143"/>
      <c r="AR275" s="143"/>
      <c r="AS275" s="143"/>
      <c r="AT275" s="143"/>
      <c r="AU275" s="143"/>
      <c r="AV275" s="143"/>
      <c r="AW275" s="143"/>
      <c r="AX275" s="143"/>
      <c r="AY275" s="143"/>
      <c r="AZ275" s="143"/>
      <c r="BA275" s="143"/>
      <c r="BB275" s="143"/>
      <c r="BC275" s="143"/>
      <c r="BD275" s="143"/>
      <c r="BE275" s="143"/>
      <c r="BF275" s="143"/>
      <c r="BG275" s="143"/>
      <c r="BH275" s="143"/>
      <c r="BI275" s="143"/>
      <c r="BJ275" s="143"/>
      <c r="BK275" s="143"/>
      <c r="BL275" s="143"/>
      <c r="BM275" s="143"/>
      <c r="BN275" s="143"/>
      <c r="BO275" s="143"/>
      <c r="BP275" s="143"/>
      <c r="BQ275" s="144"/>
      <c r="BR275" s="36"/>
      <c r="BS275" s="36"/>
      <c r="BT275" s="36"/>
      <c r="BU275" s="36"/>
      <c r="BV275" s="36"/>
      <c r="BW275" s="36"/>
      <c r="BX275" s="36"/>
      <c r="BY275" s="36"/>
      <c r="BZ275" s="37"/>
    </row>
    <row r="276" spans="1:78" s="38" customFormat="1" ht="51" customHeight="1" x14ac:dyDescent="0.2">
      <c r="A276" s="50">
        <v>19</v>
      </c>
      <c r="B276" s="50"/>
      <c r="C276" s="85" t="s">
        <v>238</v>
      </c>
      <c r="D276" s="116"/>
      <c r="E276" s="116"/>
      <c r="F276" s="116"/>
      <c r="G276" s="116"/>
      <c r="H276" s="116"/>
      <c r="I276" s="117"/>
      <c r="J276" s="50" t="s">
        <v>219</v>
      </c>
      <c r="K276" s="50"/>
      <c r="L276" s="50"/>
      <c r="M276" s="50"/>
      <c r="N276" s="50"/>
      <c r="O276" s="48" t="s">
        <v>250</v>
      </c>
      <c r="P276" s="49"/>
      <c r="Q276" s="49"/>
      <c r="R276" s="49"/>
      <c r="S276" s="49"/>
      <c r="T276" s="49"/>
      <c r="U276" s="49"/>
      <c r="V276" s="49"/>
      <c r="W276" s="49"/>
      <c r="X276" s="49"/>
      <c r="Y276" s="143"/>
      <c r="Z276" s="143"/>
      <c r="AA276" s="143"/>
      <c r="AB276" s="143"/>
      <c r="AC276" s="143"/>
      <c r="AD276" s="143"/>
      <c r="AE276" s="143"/>
      <c r="AF276" s="143"/>
      <c r="AG276" s="143"/>
      <c r="AH276" s="143"/>
      <c r="AI276" s="143"/>
      <c r="AJ276" s="143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3"/>
      <c r="BB276" s="143"/>
      <c r="BC276" s="143"/>
      <c r="BD276" s="143"/>
      <c r="BE276" s="143"/>
      <c r="BF276" s="143"/>
      <c r="BG276" s="143"/>
      <c r="BH276" s="143"/>
      <c r="BI276" s="143"/>
      <c r="BJ276" s="143"/>
      <c r="BK276" s="143"/>
      <c r="BL276" s="143"/>
      <c r="BM276" s="143"/>
      <c r="BN276" s="143"/>
      <c r="BO276" s="143"/>
      <c r="BP276" s="143"/>
      <c r="BQ276" s="144"/>
      <c r="BR276" s="36"/>
      <c r="BS276" s="36"/>
      <c r="BT276" s="36"/>
      <c r="BU276" s="36"/>
      <c r="BV276" s="36"/>
      <c r="BW276" s="36"/>
      <c r="BX276" s="36"/>
      <c r="BY276" s="36"/>
      <c r="BZ276" s="37"/>
    </row>
    <row r="277" spans="1:78" s="38" customFormat="1" ht="51" customHeight="1" x14ac:dyDescent="0.2">
      <c r="A277" s="50">
        <v>20</v>
      </c>
      <c r="B277" s="50"/>
      <c r="C277" s="85" t="s">
        <v>239</v>
      </c>
      <c r="D277" s="116"/>
      <c r="E277" s="116"/>
      <c r="F277" s="116"/>
      <c r="G277" s="116"/>
      <c r="H277" s="116"/>
      <c r="I277" s="117"/>
      <c r="J277" s="50" t="s">
        <v>219</v>
      </c>
      <c r="K277" s="50"/>
      <c r="L277" s="50"/>
      <c r="M277" s="50"/>
      <c r="N277" s="50"/>
      <c r="O277" s="48" t="s">
        <v>260</v>
      </c>
      <c r="P277" s="49"/>
      <c r="Q277" s="49"/>
      <c r="R277" s="49"/>
      <c r="S277" s="49"/>
      <c r="T277" s="49"/>
      <c r="U277" s="49"/>
      <c r="V277" s="49"/>
      <c r="W277" s="49"/>
      <c r="X277" s="49"/>
      <c r="Y277" s="143"/>
      <c r="Z277" s="143"/>
      <c r="AA277" s="143"/>
      <c r="AB277" s="143"/>
      <c r="AC277" s="143"/>
      <c r="AD277" s="143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3"/>
      <c r="AP277" s="143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3"/>
      <c r="BB277" s="143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3"/>
      <c r="BN277" s="143"/>
      <c r="BO277" s="143"/>
      <c r="BP277" s="143"/>
      <c r="BQ277" s="144"/>
      <c r="BR277" s="36"/>
      <c r="BS277" s="36"/>
      <c r="BT277" s="36"/>
      <c r="BU277" s="36"/>
      <c r="BV277" s="36"/>
      <c r="BW277" s="36"/>
      <c r="BX277" s="36"/>
      <c r="BY277" s="36"/>
      <c r="BZ277" s="37"/>
    </row>
    <row r="278" spans="1:78" ht="9.75" customHeight="1" x14ac:dyDescent="0.2">
      <c r="A278" s="31"/>
      <c r="B278" s="31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11"/>
      <c r="BS278" s="11"/>
      <c r="BT278" s="11"/>
      <c r="BU278" s="11"/>
      <c r="BV278" s="11"/>
      <c r="BW278" s="11"/>
      <c r="BX278" s="11"/>
      <c r="BY278" s="11"/>
      <c r="BZ278" s="9"/>
    </row>
    <row r="279" spans="1:78" ht="15.95" customHeight="1" x14ac:dyDescent="0.2">
      <c r="A279" s="41" t="s">
        <v>65</v>
      </c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</row>
    <row r="280" spans="1:78" ht="31.5" customHeight="1" x14ac:dyDescent="0.2">
      <c r="A280" s="147" t="s">
        <v>274</v>
      </c>
      <c r="B280" s="148"/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  <c r="BI280" s="148"/>
      <c r="BJ280" s="148"/>
      <c r="BK280" s="148"/>
      <c r="BL280" s="148"/>
    </row>
    <row r="281" spans="1:78" ht="9.75" customHeight="1" x14ac:dyDescent="0.2">
      <c r="A281" s="31"/>
      <c r="B281" s="31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11"/>
      <c r="BS281" s="11"/>
      <c r="BT281" s="11"/>
      <c r="BU281" s="11"/>
      <c r="BV281" s="11"/>
      <c r="BW281" s="11"/>
      <c r="BX281" s="11"/>
      <c r="BY281" s="11"/>
      <c r="BZ281" s="9"/>
    </row>
    <row r="282" spans="1:78" ht="15.95" customHeight="1" x14ac:dyDescent="0.2">
      <c r="A282" s="41" t="s">
        <v>46</v>
      </c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  <c r="BH282" s="41"/>
      <c r="BI282" s="41"/>
      <c r="BJ282" s="41"/>
      <c r="BK282" s="41"/>
      <c r="BL282" s="41"/>
    </row>
    <row r="283" spans="1:78" ht="47.25" customHeight="1" x14ac:dyDescent="0.2">
      <c r="A283" s="147" t="s">
        <v>275</v>
      </c>
      <c r="B283" s="148"/>
      <c r="C283" s="148"/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48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  <c r="BI283" s="148"/>
      <c r="BJ283" s="148"/>
      <c r="BK283" s="148"/>
      <c r="BL283" s="148"/>
    </row>
    <row r="284" spans="1:78" ht="9.75" customHeight="1" x14ac:dyDescent="0.2">
      <c r="A284" s="17"/>
      <c r="B284" s="17"/>
      <c r="C284" s="17"/>
      <c r="D284" s="17"/>
      <c r="E284" s="17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</row>
    <row r="285" spans="1:78" ht="12" customHeight="1" x14ac:dyDescent="0.2">
      <c r="A285" s="30" t="s">
        <v>77</v>
      </c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</row>
    <row r="286" spans="1:78" ht="12" customHeight="1" x14ac:dyDescent="0.2">
      <c r="A286" s="30" t="s">
        <v>68</v>
      </c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</row>
    <row r="287" spans="1:78" s="30" customFormat="1" ht="12" customHeight="1" x14ac:dyDescent="0.2">
      <c r="A287" s="30" t="s">
        <v>69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</row>
    <row r="288" spans="1:78" ht="9.75" customHeight="1" x14ac:dyDescent="0.25">
      <c r="A288" s="29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</row>
    <row r="289" spans="1:60" ht="30.75" customHeight="1" x14ac:dyDescent="0.25">
      <c r="A289" s="151" t="s">
        <v>278</v>
      </c>
      <c r="B289" s="148"/>
      <c r="C289" s="148"/>
      <c r="D289" s="148"/>
      <c r="E289" s="148"/>
      <c r="F289" s="148"/>
      <c r="G289" s="148"/>
      <c r="H289" s="148"/>
      <c r="I289" s="148"/>
      <c r="J289" s="148"/>
      <c r="K289" s="148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3"/>
      <c r="AO289" s="3"/>
      <c r="AP289" s="152" t="s">
        <v>280</v>
      </c>
      <c r="AQ289" s="153"/>
      <c r="AR289" s="153"/>
      <c r="AS289" s="153"/>
      <c r="AT289" s="153"/>
      <c r="AU289" s="153"/>
      <c r="AV289" s="153"/>
      <c r="AW289" s="153"/>
      <c r="AX289" s="153"/>
      <c r="AY289" s="153"/>
      <c r="AZ289" s="153"/>
      <c r="BA289" s="153"/>
      <c r="BB289" s="153"/>
      <c r="BC289" s="153"/>
      <c r="BD289" s="153"/>
      <c r="BE289" s="153"/>
      <c r="BF289" s="153"/>
      <c r="BG289" s="153"/>
      <c r="BH289" s="153"/>
    </row>
    <row r="290" spans="1:60" x14ac:dyDescent="0.2">
      <c r="W290" s="89" t="s">
        <v>8</v>
      </c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4"/>
      <c r="AO290" s="4"/>
      <c r="AP290" s="89" t="s">
        <v>73</v>
      </c>
      <c r="AQ290" s="89"/>
      <c r="AR290" s="89"/>
      <c r="AS290" s="89"/>
      <c r="AT290" s="89"/>
      <c r="AU290" s="89"/>
      <c r="AV290" s="89"/>
      <c r="AW290" s="89"/>
      <c r="AX290" s="89"/>
      <c r="AY290" s="89"/>
      <c r="AZ290" s="89"/>
      <c r="BA290" s="89"/>
      <c r="BB290" s="89"/>
      <c r="BC290" s="89"/>
      <c r="BD290" s="89"/>
      <c r="BE290" s="89"/>
      <c r="BF290" s="89"/>
      <c r="BG290" s="89"/>
      <c r="BH290" s="89"/>
    </row>
    <row r="293" spans="1:60" ht="31.5" customHeight="1" x14ac:dyDescent="0.25">
      <c r="A293" s="151" t="s">
        <v>279</v>
      </c>
      <c r="B293" s="148"/>
      <c r="C293" s="148"/>
      <c r="D293" s="148"/>
      <c r="E293" s="148"/>
      <c r="F293" s="148"/>
      <c r="G293" s="148"/>
      <c r="H293" s="148"/>
      <c r="I293" s="148"/>
      <c r="J293" s="148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  <c r="V293" s="148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3"/>
      <c r="AO293" s="3"/>
      <c r="AP293" s="152" t="s">
        <v>281</v>
      </c>
      <c r="AQ293" s="153"/>
      <c r="AR293" s="153"/>
      <c r="AS293" s="153"/>
      <c r="AT293" s="153"/>
      <c r="AU293" s="153"/>
      <c r="AV293" s="153"/>
      <c r="AW293" s="153"/>
      <c r="AX293" s="153"/>
      <c r="AY293" s="153"/>
      <c r="AZ293" s="153"/>
      <c r="BA293" s="153"/>
      <c r="BB293" s="153"/>
      <c r="BC293" s="153"/>
      <c r="BD293" s="153"/>
      <c r="BE293" s="153"/>
      <c r="BF293" s="153"/>
      <c r="BG293" s="153"/>
      <c r="BH293" s="153"/>
    </row>
    <row r="294" spans="1:60" x14ac:dyDescent="0.2">
      <c r="W294" s="89" t="s">
        <v>8</v>
      </c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4"/>
      <c r="AO294" s="4"/>
      <c r="AP294" s="89" t="s">
        <v>73</v>
      </c>
      <c r="AQ294" s="89"/>
      <c r="AR294" s="89"/>
      <c r="AS294" s="89"/>
      <c r="AT294" s="89"/>
      <c r="AU294" s="89"/>
      <c r="AV294" s="89"/>
      <c r="AW294" s="89"/>
      <c r="AX294" s="89"/>
      <c r="AY294" s="89"/>
      <c r="AZ294" s="89"/>
      <c r="BA294" s="89"/>
      <c r="BB294" s="89"/>
      <c r="BC294" s="89"/>
      <c r="BD294" s="89"/>
      <c r="BE294" s="89"/>
      <c r="BF294" s="89"/>
      <c r="BG294" s="89"/>
      <c r="BH294" s="89"/>
    </row>
  </sheetData>
  <mergeCells count="2054">
    <mergeCell ref="A276:B276"/>
    <mergeCell ref="C276:I276"/>
    <mergeCell ref="J276:N276"/>
    <mergeCell ref="O276:BQ276"/>
    <mergeCell ref="A277:B277"/>
    <mergeCell ref="C277:I277"/>
    <mergeCell ref="J277:N277"/>
    <mergeCell ref="O277:BQ277"/>
    <mergeCell ref="A274:B274"/>
    <mergeCell ref="C274:I274"/>
    <mergeCell ref="J274:N274"/>
    <mergeCell ref="O274:BQ274"/>
    <mergeCell ref="A275:B275"/>
    <mergeCell ref="C275:I275"/>
    <mergeCell ref="J275:N275"/>
    <mergeCell ref="O275:BQ275"/>
    <mergeCell ref="A272:B272"/>
    <mergeCell ref="C272:I272"/>
    <mergeCell ref="J272:N272"/>
    <mergeCell ref="O272:BQ272"/>
    <mergeCell ref="A273:B273"/>
    <mergeCell ref="C273:I273"/>
    <mergeCell ref="J273:N273"/>
    <mergeCell ref="O273:BQ273"/>
    <mergeCell ref="A270:B270"/>
    <mergeCell ref="C270:I270"/>
    <mergeCell ref="J270:N270"/>
    <mergeCell ref="O270:BQ270"/>
    <mergeCell ref="A271:B271"/>
    <mergeCell ref="C271:I271"/>
    <mergeCell ref="J271:N271"/>
    <mergeCell ref="O271:BQ271"/>
    <mergeCell ref="A268:B268"/>
    <mergeCell ref="C268:I268"/>
    <mergeCell ref="J268:N268"/>
    <mergeCell ref="O268:BQ268"/>
    <mergeCell ref="A269:B269"/>
    <mergeCell ref="C269:I269"/>
    <mergeCell ref="J269:N269"/>
    <mergeCell ref="O269:BQ269"/>
    <mergeCell ref="A266:B266"/>
    <mergeCell ref="C266:I266"/>
    <mergeCell ref="J266:N266"/>
    <mergeCell ref="O266:BQ266"/>
    <mergeCell ref="A267:B267"/>
    <mergeCell ref="C267:I267"/>
    <mergeCell ref="J267:N267"/>
    <mergeCell ref="O267:BQ267"/>
    <mergeCell ref="A264:B264"/>
    <mergeCell ref="C264:I264"/>
    <mergeCell ref="J264:N264"/>
    <mergeCell ref="O264:BQ264"/>
    <mergeCell ref="A265:B265"/>
    <mergeCell ref="C265:I265"/>
    <mergeCell ref="J265:N265"/>
    <mergeCell ref="O265:BQ265"/>
    <mergeCell ref="A262:B262"/>
    <mergeCell ref="C262:I262"/>
    <mergeCell ref="J262:N262"/>
    <mergeCell ref="O262:BQ262"/>
    <mergeCell ref="A263:B263"/>
    <mergeCell ref="C263:I263"/>
    <mergeCell ref="J263:N263"/>
    <mergeCell ref="O263:BQ263"/>
    <mergeCell ref="A260:B260"/>
    <mergeCell ref="C260:I260"/>
    <mergeCell ref="J260:N260"/>
    <mergeCell ref="O260:BQ260"/>
    <mergeCell ref="A261:B261"/>
    <mergeCell ref="C261:I261"/>
    <mergeCell ref="J261:N261"/>
    <mergeCell ref="O261:BQ261"/>
    <mergeCell ref="A258:B258"/>
    <mergeCell ref="C258:I258"/>
    <mergeCell ref="J258:N258"/>
    <mergeCell ref="O258:BQ258"/>
    <mergeCell ref="A259:B259"/>
    <mergeCell ref="C259:I259"/>
    <mergeCell ref="J259:N259"/>
    <mergeCell ref="O259:BQ259"/>
    <mergeCell ref="A256:B256"/>
    <mergeCell ref="C256:I256"/>
    <mergeCell ref="J256:N256"/>
    <mergeCell ref="O256:BQ256"/>
    <mergeCell ref="A257:B257"/>
    <mergeCell ref="C257:I257"/>
    <mergeCell ref="J257:N257"/>
    <mergeCell ref="O257:BQ257"/>
    <mergeCell ref="A254:B254"/>
    <mergeCell ref="C254:I254"/>
    <mergeCell ref="J254:N254"/>
    <mergeCell ref="O254:BQ254"/>
    <mergeCell ref="A255:B255"/>
    <mergeCell ref="C255:I255"/>
    <mergeCell ref="J255:N255"/>
    <mergeCell ref="O255:BQ255"/>
    <mergeCell ref="A252:B252"/>
    <mergeCell ref="C252:I252"/>
    <mergeCell ref="J252:N252"/>
    <mergeCell ref="O252:BQ252"/>
    <mergeCell ref="A253:B253"/>
    <mergeCell ref="C253:I253"/>
    <mergeCell ref="J253:N253"/>
    <mergeCell ref="O253:BQ253"/>
    <mergeCell ref="A250:B250"/>
    <mergeCell ref="C250:I250"/>
    <mergeCell ref="J250:N250"/>
    <mergeCell ref="O250:BQ250"/>
    <mergeCell ref="A251:B251"/>
    <mergeCell ref="C251:I251"/>
    <mergeCell ref="J251:N251"/>
    <mergeCell ref="O251:BQ251"/>
    <mergeCell ref="A248:B248"/>
    <mergeCell ref="C248:I248"/>
    <mergeCell ref="J248:N248"/>
    <mergeCell ref="O248:BQ248"/>
    <mergeCell ref="A249:B249"/>
    <mergeCell ref="C249:I249"/>
    <mergeCell ref="J249:N249"/>
    <mergeCell ref="O249:BQ249"/>
    <mergeCell ref="A246:B246"/>
    <mergeCell ref="C246:I246"/>
    <mergeCell ref="J246:N246"/>
    <mergeCell ref="O246:BQ246"/>
    <mergeCell ref="A247:B247"/>
    <mergeCell ref="C247:I247"/>
    <mergeCell ref="J247:N247"/>
    <mergeCell ref="O247:BQ247"/>
    <mergeCell ref="A244:B244"/>
    <mergeCell ref="C244:I244"/>
    <mergeCell ref="J244:N244"/>
    <mergeCell ref="O244:BQ244"/>
    <mergeCell ref="A245:B245"/>
    <mergeCell ref="C245:I245"/>
    <mergeCell ref="J245:N245"/>
    <mergeCell ref="O245:BQ245"/>
    <mergeCell ref="A242:B242"/>
    <mergeCell ref="C242:I242"/>
    <mergeCell ref="J242:N242"/>
    <mergeCell ref="O242:BQ242"/>
    <mergeCell ref="A243:B243"/>
    <mergeCell ref="C243:I243"/>
    <mergeCell ref="J243:N243"/>
    <mergeCell ref="O243:BQ243"/>
    <mergeCell ref="A240:B240"/>
    <mergeCell ref="C240:I240"/>
    <mergeCell ref="J240:N240"/>
    <mergeCell ref="O240:BQ240"/>
    <mergeCell ref="A241:B241"/>
    <mergeCell ref="C241:I241"/>
    <mergeCell ref="J241:N241"/>
    <mergeCell ref="O241:BQ241"/>
    <mergeCell ref="A238:B238"/>
    <mergeCell ref="C238:I238"/>
    <mergeCell ref="J238:N238"/>
    <mergeCell ref="O238:BQ238"/>
    <mergeCell ref="A239:B239"/>
    <mergeCell ref="C239:I239"/>
    <mergeCell ref="J239:N239"/>
    <mergeCell ref="O239:BQ239"/>
    <mergeCell ref="A236:B236"/>
    <mergeCell ref="C236:I236"/>
    <mergeCell ref="J236:N236"/>
    <mergeCell ref="O236:BQ236"/>
    <mergeCell ref="A237:B237"/>
    <mergeCell ref="C237:I237"/>
    <mergeCell ref="J237:N237"/>
    <mergeCell ref="O237:BQ237"/>
    <mergeCell ref="A234:B234"/>
    <mergeCell ref="C234:I234"/>
    <mergeCell ref="J234:N234"/>
    <mergeCell ref="O234:BQ234"/>
    <mergeCell ref="A235:B235"/>
    <mergeCell ref="C235:I235"/>
    <mergeCell ref="J235:N235"/>
    <mergeCell ref="O235:BQ235"/>
    <mergeCell ref="A232:B232"/>
    <mergeCell ref="C232:I232"/>
    <mergeCell ref="J232:N232"/>
    <mergeCell ref="O232:BQ232"/>
    <mergeCell ref="A233:B233"/>
    <mergeCell ref="C233:I233"/>
    <mergeCell ref="J233:N233"/>
    <mergeCell ref="O233:BQ233"/>
    <mergeCell ref="A230:B230"/>
    <mergeCell ref="C230:I230"/>
    <mergeCell ref="J230:N230"/>
    <mergeCell ref="O230:BQ230"/>
    <mergeCell ref="A231:B231"/>
    <mergeCell ref="C231:I231"/>
    <mergeCell ref="J231:N231"/>
    <mergeCell ref="O231:BQ231"/>
    <mergeCell ref="A228:B228"/>
    <mergeCell ref="C228:I228"/>
    <mergeCell ref="J228:N228"/>
    <mergeCell ref="O228:BQ228"/>
    <mergeCell ref="A229:B229"/>
    <mergeCell ref="C229:I229"/>
    <mergeCell ref="J229:N229"/>
    <mergeCell ref="O229:BQ229"/>
    <mergeCell ref="A226:B226"/>
    <mergeCell ref="C226:I226"/>
    <mergeCell ref="J226:N226"/>
    <mergeCell ref="O226:BQ226"/>
    <mergeCell ref="A227:B227"/>
    <mergeCell ref="C227:I227"/>
    <mergeCell ref="J227:N227"/>
    <mergeCell ref="O227:BQ227"/>
    <mergeCell ref="A224:B224"/>
    <mergeCell ref="C224:I224"/>
    <mergeCell ref="J224:N224"/>
    <mergeCell ref="O224:BQ224"/>
    <mergeCell ref="A225:B225"/>
    <mergeCell ref="C225:I225"/>
    <mergeCell ref="J225:N225"/>
    <mergeCell ref="O225:BQ225"/>
    <mergeCell ref="A222:B222"/>
    <mergeCell ref="C222:I222"/>
    <mergeCell ref="J222:N222"/>
    <mergeCell ref="O222:BQ222"/>
    <mergeCell ref="A223:B223"/>
    <mergeCell ref="C223:I223"/>
    <mergeCell ref="J223:N223"/>
    <mergeCell ref="O223:BQ223"/>
    <mergeCell ref="A220:B220"/>
    <mergeCell ref="C220:I220"/>
    <mergeCell ref="J220:N220"/>
    <mergeCell ref="O220:BQ220"/>
    <mergeCell ref="A221:B221"/>
    <mergeCell ref="C221:I221"/>
    <mergeCell ref="J221:N221"/>
    <mergeCell ref="O221:BQ221"/>
    <mergeCell ref="A219:B219"/>
    <mergeCell ref="C219:I219"/>
    <mergeCell ref="J219:N219"/>
    <mergeCell ref="O219:BQ219"/>
    <mergeCell ref="BH211:BL211"/>
    <mergeCell ref="BM211:BQ211"/>
    <mergeCell ref="AD211:AH211"/>
    <mergeCell ref="AI211:AM211"/>
    <mergeCell ref="AN211:AR211"/>
    <mergeCell ref="AS211:AW211"/>
    <mergeCell ref="AX211:BB211"/>
    <mergeCell ref="BC211:BG211"/>
    <mergeCell ref="AS210:AW210"/>
    <mergeCell ref="AX210:BB210"/>
    <mergeCell ref="BC210:BG210"/>
    <mergeCell ref="BH210:BL210"/>
    <mergeCell ref="BM210:BQ210"/>
    <mergeCell ref="A211:B211"/>
    <mergeCell ref="C211:I211"/>
    <mergeCell ref="J211:N211"/>
    <mergeCell ref="O211:X211"/>
    <mergeCell ref="Y211:AC211"/>
    <mergeCell ref="BH209:BL209"/>
    <mergeCell ref="BM209:BQ209"/>
    <mergeCell ref="A210:B210"/>
    <mergeCell ref="C210:I210"/>
    <mergeCell ref="J210:N210"/>
    <mergeCell ref="O210:X210"/>
    <mergeCell ref="Y210:AC210"/>
    <mergeCell ref="AD210:AH210"/>
    <mergeCell ref="AI210:AM210"/>
    <mergeCell ref="AN210:AR210"/>
    <mergeCell ref="AD209:AH209"/>
    <mergeCell ref="AI209:AM209"/>
    <mergeCell ref="AN209:AR209"/>
    <mergeCell ref="AS209:AW209"/>
    <mergeCell ref="AX209:BB209"/>
    <mergeCell ref="BC209:BG209"/>
    <mergeCell ref="AS208:AW208"/>
    <mergeCell ref="AX208:BB208"/>
    <mergeCell ref="BC208:BG208"/>
    <mergeCell ref="BH208:BL208"/>
    <mergeCell ref="BM208:BQ208"/>
    <mergeCell ref="A209:B209"/>
    <mergeCell ref="C209:I209"/>
    <mergeCell ref="J209:N209"/>
    <mergeCell ref="O209:X209"/>
    <mergeCell ref="Y209:AC209"/>
    <mergeCell ref="BH207:BL207"/>
    <mergeCell ref="BM207:BQ207"/>
    <mergeCell ref="A208:B208"/>
    <mergeCell ref="C208:I208"/>
    <mergeCell ref="J208:N208"/>
    <mergeCell ref="O208:X208"/>
    <mergeCell ref="Y208:AC208"/>
    <mergeCell ref="AD208:AH208"/>
    <mergeCell ref="AI208:AM208"/>
    <mergeCell ref="AN208:AR208"/>
    <mergeCell ref="AD207:AH207"/>
    <mergeCell ref="AI207:AM207"/>
    <mergeCell ref="AN207:AR207"/>
    <mergeCell ref="AS207:AW207"/>
    <mergeCell ref="AX207:BB207"/>
    <mergeCell ref="BC207:BG207"/>
    <mergeCell ref="AS206:AW206"/>
    <mergeCell ref="AX206:BB206"/>
    <mergeCell ref="BC206:BG206"/>
    <mergeCell ref="BH206:BL206"/>
    <mergeCell ref="BM206:BQ206"/>
    <mergeCell ref="A207:B207"/>
    <mergeCell ref="C207:I207"/>
    <mergeCell ref="J207:N207"/>
    <mergeCell ref="O207:X207"/>
    <mergeCell ref="Y207:AC207"/>
    <mergeCell ref="BH205:BL205"/>
    <mergeCell ref="BM205:BQ205"/>
    <mergeCell ref="A206:B206"/>
    <mergeCell ref="C206:I206"/>
    <mergeCell ref="J206:N206"/>
    <mergeCell ref="O206:X206"/>
    <mergeCell ref="Y206:AC206"/>
    <mergeCell ref="AD206:AH206"/>
    <mergeCell ref="AI206:AM206"/>
    <mergeCell ref="AN206:AR206"/>
    <mergeCell ref="AD205:AH205"/>
    <mergeCell ref="AI205:AM205"/>
    <mergeCell ref="AN205:AR205"/>
    <mergeCell ref="AS205:AW205"/>
    <mergeCell ref="AX205:BB205"/>
    <mergeCell ref="BC205:BG205"/>
    <mergeCell ref="AS204:AW204"/>
    <mergeCell ref="AX204:BB204"/>
    <mergeCell ref="BC204:BG204"/>
    <mergeCell ref="BH204:BL204"/>
    <mergeCell ref="BM204:BQ204"/>
    <mergeCell ref="A205:B205"/>
    <mergeCell ref="C205:I205"/>
    <mergeCell ref="J205:N205"/>
    <mergeCell ref="O205:X205"/>
    <mergeCell ref="Y205:AC205"/>
    <mergeCell ref="BH203:BL203"/>
    <mergeCell ref="BM203:BQ203"/>
    <mergeCell ref="A204:B204"/>
    <mergeCell ref="C204:I204"/>
    <mergeCell ref="J204:N204"/>
    <mergeCell ref="O204:X204"/>
    <mergeCell ref="Y204:AC204"/>
    <mergeCell ref="AD204:AH204"/>
    <mergeCell ref="AI204:AM204"/>
    <mergeCell ref="AN204:AR204"/>
    <mergeCell ref="AD203:AH203"/>
    <mergeCell ref="AI203:AM203"/>
    <mergeCell ref="AN203:AR203"/>
    <mergeCell ref="AS203:AW203"/>
    <mergeCell ref="AX203:BB203"/>
    <mergeCell ref="BC203:BG203"/>
    <mergeCell ref="AS202:AW202"/>
    <mergeCell ref="AX202:BB202"/>
    <mergeCell ref="BC202:BG202"/>
    <mergeCell ref="BH202:BL202"/>
    <mergeCell ref="BM202:BQ202"/>
    <mergeCell ref="A203:B203"/>
    <mergeCell ref="C203:I203"/>
    <mergeCell ref="J203:N203"/>
    <mergeCell ref="O203:X203"/>
    <mergeCell ref="Y203:AC203"/>
    <mergeCell ref="BH201:BL201"/>
    <mergeCell ref="BM201:BQ201"/>
    <mergeCell ref="A202:B202"/>
    <mergeCell ref="C202:I202"/>
    <mergeCell ref="J202:N202"/>
    <mergeCell ref="O202:X202"/>
    <mergeCell ref="Y202:AC202"/>
    <mergeCell ref="AD202:AH202"/>
    <mergeCell ref="AI202:AM202"/>
    <mergeCell ref="AN202:AR202"/>
    <mergeCell ref="AD201:AH201"/>
    <mergeCell ref="AI201:AM201"/>
    <mergeCell ref="AN201:AR201"/>
    <mergeCell ref="AS201:AW201"/>
    <mergeCell ref="AX201:BB201"/>
    <mergeCell ref="BC201:BG201"/>
    <mergeCell ref="AS200:AW200"/>
    <mergeCell ref="AX200:BB200"/>
    <mergeCell ref="BC200:BG200"/>
    <mergeCell ref="BH200:BL200"/>
    <mergeCell ref="BM200:BQ200"/>
    <mergeCell ref="A201:B201"/>
    <mergeCell ref="C201:I201"/>
    <mergeCell ref="J201:N201"/>
    <mergeCell ref="O201:X201"/>
    <mergeCell ref="Y201:AC201"/>
    <mergeCell ref="BH199:BL199"/>
    <mergeCell ref="BM199:BQ199"/>
    <mergeCell ref="A200:B200"/>
    <mergeCell ref="C200:I200"/>
    <mergeCell ref="J200:N200"/>
    <mergeCell ref="O200:X200"/>
    <mergeCell ref="Y200:AC200"/>
    <mergeCell ref="AD200:AH200"/>
    <mergeCell ref="AI200:AM200"/>
    <mergeCell ref="AN200:AR200"/>
    <mergeCell ref="AD199:AH199"/>
    <mergeCell ref="AI199:AM199"/>
    <mergeCell ref="AN199:AR199"/>
    <mergeCell ref="AS199:AW199"/>
    <mergeCell ref="AX199:BB199"/>
    <mergeCell ref="BC199:BG199"/>
    <mergeCell ref="AS198:AW198"/>
    <mergeCell ref="AX198:BB198"/>
    <mergeCell ref="BC198:BG198"/>
    <mergeCell ref="BH198:BL198"/>
    <mergeCell ref="BM198:BQ198"/>
    <mergeCell ref="A199:B199"/>
    <mergeCell ref="C199:I199"/>
    <mergeCell ref="J199:N199"/>
    <mergeCell ref="O199:X199"/>
    <mergeCell ref="Y199:AC199"/>
    <mergeCell ref="BH197:BL197"/>
    <mergeCell ref="BM197:BQ197"/>
    <mergeCell ref="A198:B198"/>
    <mergeCell ref="C198:I198"/>
    <mergeCell ref="J198:N198"/>
    <mergeCell ref="O198:X198"/>
    <mergeCell ref="Y198:AC198"/>
    <mergeCell ref="AD198:AH198"/>
    <mergeCell ref="AI198:AM198"/>
    <mergeCell ref="AN198:AR198"/>
    <mergeCell ref="AD197:AH197"/>
    <mergeCell ref="AI197:AM197"/>
    <mergeCell ref="AN197:AR197"/>
    <mergeCell ref="AS197:AW197"/>
    <mergeCell ref="AX197:BB197"/>
    <mergeCell ref="BC197:BG197"/>
    <mergeCell ref="AS196:AW196"/>
    <mergeCell ref="AX196:BB196"/>
    <mergeCell ref="BC196:BG196"/>
    <mergeCell ref="BH196:BL196"/>
    <mergeCell ref="BM196:BQ196"/>
    <mergeCell ref="A197:B197"/>
    <mergeCell ref="C197:I197"/>
    <mergeCell ref="J197:N197"/>
    <mergeCell ref="O197:X197"/>
    <mergeCell ref="Y197:AC197"/>
    <mergeCell ref="BH195:BL195"/>
    <mergeCell ref="BM195:BQ195"/>
    <mergeCell ref="A196:B196"/>
    <mergeCell ref="C196:I196"/>
    <mergeCell ref="J196:N196"/>
    <mergeCell ref="O196:X196"/>
    <mergeCell ref="Y196:AC196"/>
    <mergeCell ref="AD196:AH196"/>
    <mergeCell ref="AI196:AM196"/>
    <mergeCell ref="AN196:AR196"/>
    <mergeCell ref="AD195:AH195"/>
    <mergeCell ref="AI195:AM195"/>
    <mergeCell ref="AN195:AR195"/>
    <mergeCell ref="AS195:AW195"/>
    <mergeCell ref="AX195:BB195"/>
    <mergeCell ref="BC195:BG195"/>
    <mergeCell ref="AS194:AW194"/>
    <mergeCell ref="AX194:BB194"/>
    <mergeCell ref="BC194:BG194"/>
    <mergeCell ref="BH194:BL194"/>
    <mergeCell ref="BM194:BQ194"/>
    <mergeCell ref="A195:B195"/>
    <mergeCell ref="C195:I195"/>
    <mergeCell ref="J195:N195"/>
    <mergeCell ref="O195:X195"/>
    <mergeCell ref="Y195:AC195"/>
    <mergeCell ref="BH193:BL193"/>
    <mergeCell ref="BM193:BQ193"/>
    <mergeCell ref="A194:B194"/>
    <mergeCell ref="C194:I194"/>
    <mergeCell ref="J194:N194"/>
    <mergeCell ref="O194:X194"/>
    <mergeCell ref="Y194:AC194"/>
    <mergeCell ref="AD194:AH194"/>
    <mergeCell ref="AI194:AM194"/>
    <mergeCell ref="AN194:AR194"/>
    <mergeCell ref="AD193:AH193"/>
    <mergeCell ref="AI193:AM193"/>
    <mergeCell ref="AN193:AR193"/>
    <mergeCell ref="AS193:AW193"/>
    <mergeCell ref="AX193:BB193"/>
    <mergeCell ref="BC193:BG193"/>
    <mergeCell ref="AS192:AW192"/>
    <mergeCell ref="AX192:BB192"/>
    <mergeCell ref="BC192:BG192"/>
    <mergeCell ref="BH192:BL192"/>
    <mergeCell ref="BM192:BQ192"/>
    <mergeCell ref="A193:B193"/>
    <mergeCell ref="C193:I193"/>
    <mergeCell ref="J193:N193"/>
    <mergeCell ref="O193:X193"/>
    <mergeCell ref="Y193:AC193"/>
    <mergeCell ref="BH191:BL191"/>
    <mergeCell ref="BM191:BQ191"/>
    <mergeCell ref="A192:B192"/>
    <mergeCell ref="C192:I192"/>
    <mergeCell ref="J192:N192"/>
    <mergeCell ref="O192:X192"/>
    <mergeCell ref="Y192:AC192"/>
    <mergeCell ref="AD192:AH192"/>
    <mergeCell ref="AI192:AM192"/>
    <mergeCell ref="AN192:AR192"/>
    <mergeCell ref="AD191:AH191"/>
    <mergeCell ref="AI191:AM191"/>
    <mergeCell ref="AN191:AR191"/>
    <mergeCell ref="AS191:AW191"/>
    <mergeCell ref="AX191:BB191"/>
    <mergeCell ref="BC191:BG191"/>
    <mergeCell ref="AS190:AW190"/>
    <mergeCell ref="AX190:BB190"/>
    <mergeCell ref="BC190:BG190"/>
    <mergeCell ref="BH190:BL190"/>
    <mergeCell ref="BM190:BQ190"/>
    <mergeCell ref="A191:B191"/>
    <mergeCell ref="C191:I191"/>
    <mergeCell ref="J191:N191"/>
    <mergeCell ref="O191:X191"/>
    <mergeCell ref="Y191:AC191"/>
    <mergeCell ref="BH189:BL189"/>
    <mergeCell ref="BM189:BQ189"/>
    <mergeCell ref="A190:B190"/>
    <mergeCell ref="C190:I190"/>
    <mergeCell ref="J190:N190"/>
    <mergeCell ref="O190:X190"/>
    <mergeCell ref="Y190:AC190"/>
    <mergeCell ref="AD190:AH190"/>
    <mergeCell ref="AI190:AM190"/>
    <mergeCell ref="AN190:AR190"/>
    <mergeCell ref="AD189:AH189"/>
    <mergeCell ref="AI189:AM189"/>
    <mergeCell ref="AN189:AR189"/>
    <mergeCell ref="AS189:AW189"/>
    <mergeCell ref="AX189:BB189"/>
    <mergeCell ref="BC189:BG189"/>
    <mergeCell ref="AS188:AW188"/>
    <mergeCell ref="AX188:BB188"/>
    <mergeCell ref="BC188:BG188"/>
    <mergeCell ref="BH188:BL188"/>
    <mergeCell ref="BM188:BQ188"/>
    <mergeCell ref="A189:B189"/>
    <mergeCell ref="C189:I189"/>
    <mergeCell ref="J189:N189"/>
    <mergeCell ref="O189:X189"/>
    <mergeCell ref="Y189:AC189"/>
    <mergeCell ref="BH187:BL187"/>
    <mergeCell ref="BM187:BQ187"/>
    <mergeCell ref="A188:B188"/>
    <mergeCell ref="C188:I188"/>
    <mergeCell ref="J188:N188"/>
    <mergeCell ref="O188:X188"/>
    <mergeCell ref="Y188:AC188"/>
    <mergeCell ref="AD188:AH188"/>
    <mergeCell ref="AI188:AM188"/>
    <mergeCell ref="AN188:AR188"/>
    <mergeCell ref="AD187:AH187"/>
    <mergeCell ref="AI187:AM187"/>
    <mergeCell ref="AN187:AR187"/>
    <mergeCell ref="AS187:AW187"/>
    <mergeCell ref="AX187:BB187"/>
    <mergeCell ref="BC187:BG187"/>
    <mergeCell ref="AS186:AW186"/>
    <mergeCell ref="AX186:BB186"/>
    <mergeCell ref="BC186:BG186"/>
    <mergeCell ref="BH186:BL186"/>
    <mergeCell ref="BM186:BQ186"/>
    <mergeCell ref="A187:B187"/>
    <mergeCell ref="C187:I187"/>
    <mergeCell ref="J187:N187"/>
    <mergeCell ref="O187:X187"/>
    <mergeCell ref="Y187:AC187"/>
    <mergeCell ref="BH185:BL185"/>
    <mergeCell ref="BM185:BQ185"/>
    <mergeCell ref="A186:B186"/>
    <mergeCell ref="C186:I186"/>
    <mergeCell ref="J186:N186"/>
    <mergeCell ref="O186:X186"/>
    <mergeCell ref="Y186:AC186"/>
    <mergeCell ref="AD186:AH186"/>
    <mergeCell ref="AI186:AM186"/>
    <mergeCell ref="AN186:AR186"/>
    <mergeCell ref="AD185:AH185"/>
    <mergeCell ref="AI185:AM185"/>
    <mergeCell ref="AN185:AR185"/>
    <mergeCell ref="AS185:AW185"/>
    <mergeCell ref="AX185:BB185"/>
    <mergeCell ref="BC185:BG185"/>
    <mergeCell ref="AS184:AW184"/>
    <mergeCell ref="AX184:BB184"/>
    <mergeCell ref="BC184:BG184"/>
    <mergeCell ref="BH184:BL184"/>
    <mergeCell ref="BM184:BQ184"/>
    <mergeCell ref="A185:B185"/>
    <mergeCell ref="C185:I185"/>
    <mergeCell ref="J185:N185"/>
    <mergeCell ref="O185:X185"/>
    <mergeCell ref="Y185:AC185"/>
    <mergeCell ref="BH183:BL183"/>
    <mergeCell ref="BM183:BQ183"/>
    <mergeCell ref="A184:B184"/>
    <mergeCell ref="C184:I184"/>
    <mergeCell ref="J184:N184"/>
    <mergeCell ref="O184:X184"/>
    <mergeCell ref="Y184:AC184"/>
    <mergeCell ref="AD184:AH184"/>
    <mergeCell ref="AI184:AM184"/>
    <mergeCell ref="AN184:AR184"/>
    <mergeCell ref="AD183:AH183"/>
    <mergeCell ref="AI183:AM183"/>
    <mergeCell ref="AN183:AR183"/>
    <mergeCell ref="AS183:AW183"/>
    <mergeCell ref="AX183:BB183"/>
    <mergeCell ref="BC183:BG183"/>
    <mergeCell ref="AS182:AW182"/>
    <mergeCell ref="AX182:BB182"/>
    <mergeCell ref="BC182:BG182"/>
    <mergeCell ref="BH182:BL182"/>
    <mergeCell ref="BM182:BQ182"/>
    <mergeCell ref="A183:B183"/>
    <mergeCell ref="C183:I183"/>
    <mergeCell ref="J183:N183"/>
    <mergeCell ref="O183:X183"/>
    <mergeCell ref="Y183:AC183"/>
    <mergeCell ref="BH181:BL181"/>
    <mergeCell ref="BM181:BQ181"/>
    <mergeCell ref="A182:B182"/>
    <mergeCell ref="C182:I182"/>
    <mergeCell ref="J182:N182"/>
    <mergeCell ref="O182:X182"/>
    <mergeCell ref="Y182:AC182"/>
    <mergeCell ref="AD182:AH182"/>
    <mergeCell ref="AI182:AM182"/>
    <mergeCell ref="AN182:AR182"/>
    <mergeCell ref="AD181:AH181"/>
    <mergeCell ref="AI181:AM181"/>
    <mergeCell ref="AN181:AR181"/>
    <mergeCell ref="AS181:AW181"/>
    <mergeCell ref="AX181:BB181"/>
    <mergeCell ref="BC181:BG181"/>
    <mergeCell ref="AS180:AW180"/>
    <mergeCell ref="AX180:BB180"/>
    <mergeCell ref="BC180:BG180"/>
    <mergeCell ref="BH180:BL180"/>
    <mergeCell ref="BM180:BQ180"/>
    <mergeCell ref="A181:B181"/>
    <mergeCell ref="C181:I181"/>
    <mergeCell ref="J181:N181"/>
    <mergeCell ref="O181:X181"/>
    <mergeCell ref="Y181:AC181"/>
    <mergeCell ref="BH179:BL179"/>
    <mergeCell ref="BM179:BQ179"/>
    <mergeCell ref="A180:B180"/>
    <mergeCell ref="C180:I180"/>
    <mergeCell ref="J180:N180"/>
    <mergeCell ref="O180:X180"/>
    <mergeCell ref="Y180:AC180"/>
    <mergeCell ref="AD180:AH180"/>
    <mergeCell ref="AI180:AM180"/>
    <mergeCell ref="AN180:AR180"/>
    <mergeCell ref="AD179:AH179"/>
    <mergeCell ref="AI179:AM179"/>
    <mergeCell ref="AN179:AR179"/>
    <mergeCell ref="AS179:AW179"/>
    <mergeCell ref="AX179:BB179"/>
    <mergeCell ref="BC179:BG179"/>
    <mergeCell ref="AS178:AW178"/>
    <mergeCell ref="AX178:BB178"/>
    <mergeCell ref="BC178:BG178"/>
    <mergeCell ref="BH178:BL178"/>
    <mergeCell ref="BM178:BQ178"/>
    <mergeCell ref="A179:B179"/>
    <mergeCell ref="C179:I179"/>
    <mergeCell ref="J179:N179"/>
    <mergeCell ref="O179:X179"/>
    <mergeCell ref="Y179:AC179"/>
    <mergeCell ref="BH177:BL177"/>
    <mergeCell ref="BM177:BQ177"/>
    <mergeCell ref="A178:B178"/>
    <mergeCell ref="C178:I178"/>
    <mergeCell ref="J178:N178"/>
    <mergeCell ref="O178:X178"/>
    <mergeCell ref="Y178:AC178"/>
    <mergeCell ref="AD178:AH178"/>
    <mergeCell ref="AI178:AM178"/>
    <mergeCell ref="AN178:AR178"/>
    <mergeCell ref="AD177:AH177"/>
    <mergeCell ref="AI177:AM177"/>
    <mergeCell ref="AN177:AR177"/>
    <mergeCell ref="AS177:AW177"/>
    <mergeCell ref="AX177:BB177"/>
    <mergeCell ref="BC177:BG177"/>
    <mergeCell ref="AS176:AW176"/>
    <mergeCell ref="AX176:BB176"/>
    <mergeCell ref="BC176:BG176"/>
    <mergeCell ref="BH176:BL176"/>
    <mergeCell ref="BM176:BQ176"/>
    <mergeCell ref="A177:B177"/>
    <mergeCell ref="C177:I177"/>
    <mergeCell ref="J177:N177"/>
    <mergeCell ref="O177:X177"/>
    <mergeCell ref="Y177:AC177"/>
    <mergeCell ref="BH175:BL175"/>
    <mergeCell ref="BM175:BQ175"/>
    <mergeCell ref="A176:B176"/>
    <mergeCell ref="C176:I176"/>
    <mergeCell ref="J176:N176"/>
    <mergeCell ref="O176:X176"/>
    <mergeCell ref="Y176:AC176"/>
    <mergeCell ref="AD176:AH176"/>
    <mergeCell ref="AI176:AM176"/>
    <mergeCell ref="AN176:AR176"/>
    <mergeCell ref="AD175:AH175"/>
    <mergeCell ref="AI175:AM175"/>
    <mergeCell ref="AN175:AR175"/>
    <mergeCell ref="AS175:AW175"/>
    <mergeCell ref="AX175:BB175"/>
    <mergeCell ref="BC175:BG175"/>
    <mergeCell ref="AS174:AW174"/>
    <mergeCell ref="AX174:BB174"/>
    <mergeCell ref="BC174:BG174"/>
    <mergeCell ref="BH174:BL174"/>
    <mergeCell ref="BM174:BQ174"/>
    <mergeCell ref="A175:B175"/>
    <mergeCell ref="C175:I175"/>
    <mergeCell ref="J175:N175"/>
    <mergeCell ref="O175:X175"/>
    <mergeCell ref="Y175:AC175"/>
    <mergeCell ref="BH173:BL173"/>
    <mergeCell ref="BM173:BQ173"/>
    <mergeCell ref="A174:B174"/>
    <mergeCell ref="C174:I174"/>
    <mergeCell ref="J174:N174"/>
    <mergeCell ref="O174:X174"/>
    <mergeCell ref="Y174:AC174"/>
    <mergeCell ref="AD174:AH174"/>
    <mergeCell ref="AI174:AM174"/>
    <mergeCell ref="AN174:AR174"/>
    <mergeCell ref="AD173:AH173"/>
    <mergeCell ref="AI173:AM173"/>
    <mergeCell ref="AN173:AR173"/>
    <mergeCell ref="AS173:AW173"/>
    <mergeCell ref="AX173:BB173"/>
    <mergeCell ref="BC173:BG173"/>
    <mergeCell ref="AS172:AW172"/>
    <mergeCell ref="AX172:BB172"/>
    <mergeCell ref="BC172:BG172"/>
    <mergeCell ref="BH172:BL172"/>
    <mergeCell ref="BM172:BQ172"/>
    <mergeCell ref="A173:B173"/>
    <mergeCell ref="C173:I173"/>
    <mergeCell ref="J173:N173"/>
    <mergeCell ref="O173:X173"/>
    <mergeCell ref="Y173:AC173"/>
    <mergeCell ref="BH171:BL171"/>
    <mergeCell ref="BM171:BQ171"/>
    <mergeCell ref="A172:B172"/>
    <mergeCell ref="C172:I172"/>
    <mergeCell ref="J172:N172"/>
    <mergeCell ref="O172:X172"/>
    <mergeCell ref="Y172:AC172"/>
    <mergeCell ref="AD172:AH172"/>
    <mergeCell ref="AI172:AM172"/>
    <mergeCell ref="AN172:AR172"/>
    <mergeCell ref="AD171:AH171"/>
    <mergeCell ref="AI171:AM171"/>
    <mergeCell ref="AN171:AR171"/>
    <mergeCell ref="AS171:AW171"/>
    <mergeCell ref="AX171:BB171"/>
    <mergeCell ref="BC171:BG171"/>
    <mergeCell ref="AS170:AW170"/>
    <mergeCell ref="AX170:BB170"/>
    <mergeCell ref="BC170:BG170"/>
    <mergeCell ref="BH170:BL170"/>
    <mergeCell ref="BM170:BQ170"/>
    <mergeCell ref="A171:B171"/>
    <mergeCell ref="C171:I171"/>
    <mergeCell ref="J171:N171"/>
    <mergeCell ref="O171:X171"/>
    <mergeCell ref="Y171:AC171"/>
    <mergeCell ref="BH169:BL169"/>
    <mergeCell ref="BM169:BQ169"/>
    <mergeCell ref="A170:B170"/>
    <mergeCell ref="C170:I170"/>
    <mergeCell ref="J170:N170"/>
    <mergeCell ref="O170:X170"/>
    <mergeCell ref="Y170:AC170"/>
    <mergeCell ref="AD170:AH170"/>
    <mergeCell ref="AI170:AM170"/>
    <mergeCell ref="AN170:AR170"/>
    <mergeCell ref="AD169:AH169"/>
    <mergeCell ref="AI169:AM169"/>
    <mergeCell ref="AN169:AR169"/>
    <mergeCell ref="AS169:AW169"/>
    <mergeCell ref="AX169:BB169"/>
    <mergeCell ref="BC169:BG169"/>
    <mergeCell ref="AS168:AW168"/>
    <mergeCell ref="AX168:BB168"/>
    <mergeCell ref="BC168:BG168"/>
    <mergeCell ref="BH168:BL168"/>
    <mergeCell ref="BM168:BQ168"/>
    <mergeCell ref="A169:B169"/>
    <mergeCell ref="C169:I169"/>
    <mergeCell ref="J169:N169"/>
    <mergeCell ref="O169:X169"/>
    <mergeCell ref="Y169:AC169"/>
    <mergeCell ref="BH167:BL167"/>
    <mergeCell ref="BM167:BQ167"/>
    <mergeCell ref="A168:B168"/>
    <mergeCell ref="C168:I168"/>
    <mergeCell ref="J168:N168"/>
    <mergeCell ref="O168:X168"/>
    <mergeCell ref="Y168:AC168"/>
    <mergeCell ref="AD168:AH168"/>
    <mergeCell ref="AI168:AM168"/>
    <mergeCell ref="AN168:AR168"/>
    <mergeCell ref="AD167:AH167"/>
    <mergeCell ref="AI167:AM167"/>
    <mergeCell ref="AN167:AR167"/>
    <mergeCell ref="AS167:AW167"/>
    <mergeCell ref="AX167:BB167"/>
    <mergeCell ref="BC167:BG167"/>
    <mergeCell ref="AS166:AW166"/>
    <mergeCell ref="AX166:BB166"/>
    <mergeCell ref="BC166:BG166"/>
    <mergeCell ref="BH166:BL166"/>
    <mergeCell ref="BM166:BQ166"/>
    <mergeCell ref="A167:B167"/>
    <mergeCell ref="C167:I167"/>
    <mergeCell ref="J167:N167"/>
    <mergeCell ref="O167:X167"/>
    <mergeCell ref="Y167:AC167"/>
    <mergeCell ref="BH165:BL165"/>
    <mergeCell ref="BM165:BQ165"/>
    <mergeCell ref="A166:B166"/>
    <mergeCell ref="C166:I166"/>
    <mergeCell ref="J166:N166"/>
    <mergeCell ref="O166:X166"/>
    <mergeCell ref="Y166:AC166"/>
    <mergeCell ref="AD166:AH166"/>
    <mergeCell ref="AI166:AM166"/>
    <mergeCell ref="AN166:AR166"/>
    <mergeCell ref="AD165:AH165"/>
    <mergeCell ref="AI165:AM165"/>
    <mergeCell ref="AN165:AR165"/>
    <mergeCell ref="AS165:AW165"/>
    <mergeCell ref="AX165:BB165"/>
    <mergeCell ref="BC165:BG165"/>
    <mergeCell ref="AS164:AW164"/>
    <mergeCell ref="AX164:BB164"/>
    <mergeCell ref="BC164:BG164"/>
    <mergeCell ref="BH164:BL164"/>
    <mergeCell ref="BM164:BQ164"/>
    <mergeCell ref="A165:B165"/>
    <mergeCell ref="C165:I165"/>
    <mergeCell ref="J165:N165"/>
    <mergeCell ref="O165:X165"/>
    <mergeCell ref="Y165:AC165"/>
    <mergeCell ref="BH163:BL163"/>
    <mergeCell ref="BM163:BQ163"/>
    <mergeCell ref="A164:B164"/>
    <mergeCell ref="C164:I164"/>
    <mergeCell ref="J164:N164"/>
    <mergeCell ref="O164:X164"/>
    <mergeCell ref="Y164:AC164"/>
    <mergeCell ref="AD164:AH164"/>
    <mergeCell ref="AI164:AM164"/>
    <mergeCell ref="AN164:AR164"/>
    <mergeCell ref="AD163:AH163"/>
    <mergeCell ref="AI163:AM163"/>
    <mergeCell ref="AN163:AR163"/>
    <mergeCell ref="AS163:AW163"/>
    <mergeCell ref="AX163:BB163"/>
    <mergeCell ref="BC163:BG163"/>
    <mergeCell ref="AS162:AW162"/>
    <mergeCell ref="AX162:BB162"/>
    <mergeCell ref="BC162:BG162"/>
    <mergeCell ref="BH162:BL162"/>
    <mergeCell ref="BM162:BQ162"/>
    <mergeCell ref="A163:B163"/>
    <mergeCell ref="C163:I163"/>
    <mergeCell ref="J163:N163"/>
    <mergeCell ref="O163:X163"/>
    <mergeCell ref="Y163:AC163"/>
    <mergeCell ref="BH161:BL161"/>
    <mergeCell ref="BM161:BQ161"/>
    <mergeCell ref="A162:B162"/>
    <mergeCell ref="C162:I162"/>
    <mergeCell ref="J162:N162"/>
    <mergeCell ref="O162:X162"/>
    <mergeCell ref="Y162:AC162"/>
    <mergeCell ref="AD162:AH162"/>
    <mergeCell ref="AI162:AM162"/>
    <mergeCell ref="AN162:AR162"/>
    <mergeCell ref="AD161:AH161"/>
    <mergeCell ref="AI161:AM161"/>
    <mergeCell ref="AN161:AR161"/>
    <mergeCell ref="AS161:AW161"/>
    <mergeCell ref="AX161:BB161"/>
    <mergeCell ref="BC161:BG161"/>
    <mergeCell ref="AS160:AW160"/>
    <mergeCell ref="AX160:BB160"/>
    <mergeCell ref="BC160:BG160"/>
    <mergeCell ref="BH160:BL160"/>
    <mergeCell ref="BM160:BQ160"/>
    <mergeCell ref="A161:B161"/>
    <mergeCell ref="C161:I161"/>
    <mergeCell ref="J161:N161"/>
    <mergeCell ref="O161:X161"/>
    <mergeCell ref="Y161:AC161"/>
    <mergeCell ref="BH159:BL159"/>
    <mergeCell ref="BM159:BQ159"/>
    <mergeCell ref="A160:B160"/>
    <mergeCell ref="C160:I160"/>
    <mergeCell ref="J160:N160"/>
    <mergeCell ref="O160:X160"/>
    <mergeCell ref="Y160:AC160"/>
    <mergeCell ref="AD160:AH160"/>
    <mergeCell ref="AI160:AM160"/>
    <mergeCell ref="AN160:AR160"/>
    <mergeCell ref="AD159:AH159"/>
    <mergeCell ref="AI159:AM159"/>
    <mergeCell ref="AN159:AR159"/>
    <mergeCell ref="AS159:AW159"/>
    <mergeCell ref="AX159:BB159"/>
    <mergeCell ref="BC159:BG159"/>
    <mergeCell ref="AS158:AW158"/>
    <mergeCell ref="AX158:BB158"/>
    <mergeCell ref="BC158:BG158"/>
    <mergeCell ref="BH158:BL158"/>
    <mergeCell ref="BM158:BQ158"/>
    <mergeCell ref="A159:B159"/>
    <mergeCell ref="C159:I159"/>
    <mergeCell ref="J159:N159"/>
    <mergeCell ref="O159:X159"/>
    <mergeCell ref="Y159:AC159"/>
    <mergeCell ref="BH157:BL157"/>
    <mergeCell ref="BM157:BQ157"/>
    <mergeCell ref="A158:B158"/>
    <mergeCell ref="C158:I158"/>
    <mergeCell ref="J158:N158"/>
    <mergeCell ref="O158:X158"/>
    <mergeCell ref="Y158:AC158"/>
    <mergeCell ref="AD158:AH158"/>
    <mergeCell ref="AI158:AM158"/>
    <mergeCell ref="AN158:AR158"/>
    <mergeCell ref="AD157:AH157"/>
    <mergeCell ref="AI157:AM157"/>
    <mergeCell ref="AN157:AR157"/>
    <mergeCell ref="AS157:AW157"/>
    <mergeCell ref="AX157:BB157"/>
    <mergeCell ref="BC157:BG157"/>
    <mergeCell ref="AS156:AW156"/>
    <mergeCell ref="AX156:BB156"/>
    <mergeCell ref="BC156:BG156"/>
    <mergeCell ref="BH156:BL156"/>
    <mergeCell ref="BM156:BQ156"/>
    <mergeCell ref="A157:B157"/>
    <mergeCell ref="C157:I157"/>
    <mergeCell ref="J157:N157"/>
    <mergeCell ref="O157:X157"/>
    <mergeCell ref="Y157:AC157"/>
    <mergeCell ref="BH155:BL155"/>
    <mergeCell ref="BM155:BQ155"/>
    <mergeCell ref="A156:B156"/>
    <mergeCell ref="C156:I156"/>
    <mergeCell ref="J156:N156"/>
    <mergeCell ref="O156:X156"/>
    <mergeCell ref="Y156:AC156"/>
    <mergeCell ref="AD156:AH156"/>
    <mergeCell ref="AI156:AM156"/>
    <mergeCell ref="AN156:AR156"/>
    <mergeCell ref="AD155:AH155"/>
    <mergeCell ref="AI155:AM155"/>
    <mergeCell ref="AN155:AR155"/>
    <mergeCell ref="AS155:AW155"/>
    <mergeCell ref="AX155:BB155"/>
    <mergeCell ref="BC155:BG155"/>
    <mergeCell ref="AS154:AW154"/>
    <mergeCell ref="AX154:BB154"/>
    <mergeCell ref="BC154:BG154"/>
    <mergeCell ref="BH154:BL154"/>
    <mergeCell ref="BM154:BQ154"/>
    <mergeCell ref="A155:B155"/>
    <mergeCell ref="C155:I155"/>
    <mergeCell ref="J155:N155"/>
    <mergeCell ref="O155:X155"/>
    <mergeCell ref="Y155:AC155"/>
    <mergeCell ref="BH153:BL153"/>
    <mergeCell ref="BM153:BQ153"/>
    <mergeCell ref="A154:B154"/>
    <mergeCell ref="C154:I154"/>
    <mergeCell ref="J154:N154"/>
    <mergeCell ref="O154:X154"/>
    <mergeCell ref="Y154:AC154"/>
    <mergeCell ref="AD154:AH154"/>
    <mergeCell ref="AI154:AM154"/>
    <mergeCell ref="AN154:AR154"/>
    <mergeCell ref="AD153:AH153"/>
    <mergeCell ref="AI153:AM153"/>
    <mergeCell ref="AN153:AR153"/>
    <mergeCell ref="AS153:AW153"/>
    <mergeCell ref="AX153:BB153"/>
    <mergeCell ref="BC153:BG153"/>
    <mergeCell ref="AS152:AW152"/>
    <mergeCell ref="AX152:BB152"/>
    <mergeCell ref="BC152:BG152"/>
    <mergeCell ref="BH152:BL152"/>
    <mergeCell ref="BM152:BQ152"/>
    <mergeCell ref="A153:B153"/>
    <mergeCell ref="C153:I153"/>
    <mergeCell ref="J153:N153"/>
    <mergeCell ref="O153:X153"/>
    <mergeCell ref="Y153:AC153"/>
    <mergeCell ref="BH151:BL151"/>
    <mergeCell ref="BM151:BQ151"/>
    <mergeCell ref="A152:B152"/>
    <mergeCell ref="C152:I152"/>
    <mergeCell ref="J152:N152"/>
    <mergeCell ref="O152:X152"/>
    <mergeCell ref="Y152:AC152"/>
    <mergeCell ref="AD152:AH152"/>
    <mergeCell ref="AI152:AM152"/>
    <mergeCell ref="AN152:AR152"/>
    <mergeCell ref="AD151:AH151"/>
    <mergeCell ref="AI151:AM151"/>
    <mergeCell ref="AN151:AR151"/>
    <mergeCell ref="AS151:AW151"/>
    <mergeCell ref="AX151:BB151"/>
    <mergeCell ref="BC151:BG151"/>
    <mergeCell ref="AS150:AW150"/>
    <mergeCell ref="AX150:BB150"/>
    <mergeCell ref="BC150:BG150"/>
    <mergeCell ref="BH150:BL150"/>
    <mergeCell ref="BM150:BQ150"/>
    <mergeCell ref="A151:B151"/>
    <mergeCell ref="C151:I151"/>
    <mergeCell ref="J151:N151"/>
    <mergeCell ref="O151:X151"/>
    <mergeCell ref="Y151:AC151"/>
    <mergeCell ref="BH149:BL149"/>
    <mergeCell ref="BM149:BQ149"/>
    <mergeCell ref="A150:B150"/>
    <mergeCell ref="C150:I150"/>
    <mergeCell ref="J150:N150"/>
    <mergeCell ref="O150:X150"/>
    <mergeCell ref="Y150:AC150"/>
    <mergeCell ref="AD150:AH150"/>
    <mergeCell ref="AI150:AM150"/>
    <mergeCell ref="AN150:AR150"/>
    <mergeCell ref="AD149:AH149"/>
    <mergeCell ref="AI149:AM149"/>
    <mergeCell ref="AN149:AR149"/>
    <mergeCell ref="AS149:AW149"/>
    <mergeCell ref="AX149:BB149"/>
    <mergeCell ref="BC149:BG149"/>
    <mergeCell ref="AS148:AW148"/>
    <mergeCell ref="AX148:BB148"/>
    <mergeCell ref="BC148:BG148"/>
    <mergeCell ref="BH148:BL148"/>
    <mergeCell ref="BM148:BQ148"/>
    <mergeCell ref="A149:B149"/>
    <mergeCell ref="C149:I149"/>
    <mergeCell ref="J149:N149"/>
    <mergeCell ref="O149:X149"/>
    <mergeCell ref="Y149:AC149"/>
    <mergeCell ref="BH147:BL147"/>
    <mergeCell ref="BM147:BQ147"/>
    <mergeCell ref="A148:B148"/>
    <mergeCell ref="C148:I148"/>
    <mergeCell ref="J148:N148"/>
    <mergeCell ref="O148:X148"/>
    <mergeCell ref="Y148:AC148"/>
    <mergeCell ref="AD148:AH148"/>
    <mergeCell ref="AI148:AM148"/>
    <mergeCell ref="AN148:AR148"/>
    <mergeCell ref="AD147:AH147"/>
    <mergeCell ref="AI147:AM147"/>
    <mergeCell ref="AN147:AR147"/>
    <mergeCell ref="AS147:AW147"/>
    <mergeCell ref="AX147:BB147"/>
    <mergeCell ref="BC147:BG147"/>
    <mergeCell ref="AS146:AW146"/>
    <mergeCell ref="AX146:BB146"/>
    <mergeCell ref="BC146:BG146"/>
    <mergeCell ref="BH146:BL146"/>
    <mergeCell ref="BM146:BQ146"/>
    <mergeCell ref="A147:B147"/>
    <mergeCell ref="C147:I147"/>
    <mergeCell ref="J147:N147"/>
    <mergeCell ref="O147:X147"/>
    <mergeCell ref="Y147:AC147"/>
    <mergeCell ref="BH145:BL145"/>
    <mergeCell ref="BM145:BQ145"/>
    <mergeCell ref="A146:B146"/>
    <mergeCell ref="C146:I146"/>
    <mergeCell ref="J146:N146"/>
    <mergeCell ref="O146:X146"/>
    <mergeCell ref="Y146:AC146"/>
    <mergeCell ref="AD146:AH146"/>
    <mergeCell ref="AI146:AM146"/>
    <mergeCell ref="AN146:AR146"/>
    <mergeCell ref="AD145:AH145"/>
    <mergeCell ref="AI145:AM145"/>
    <mergeCell ref="AN145:AR145"/>
    <mergeCell ref="AS145:AW145"/>
    <mergeCell ref="AX145:BB145"/>
    <mergeCell ref="BC145:BG145"/>
    <mergeCell ref="AS144:AW144"/>
    <mergeCell ref="AX144:BB144"/>
    <mergeCell ref="BC144:BG144"/>
    <mergeCell ref="BH144:BL144"/>
    <mergeCell ref="BM144:BQ144"/>
    <mergeCell ref="A145:B145"/>
    <mergeCell ref="C145:I145"/>
    <mergeCell ref="J145:N145"/>
    <mergeCell ref="O145:X145"/>
    <mergeCell ref="Y145:AC145"/>
    <mergeCell ref="BH143:BL143"/>
    <mergeCell ref="BM143:BQ143"/>
    <mergeCell ref="A144:B144"/>
    <mergeCell ref="C144:I144"/>
    <mergeCell ref="J144:N144"/>
    <mergeCell ref="O144:X144"/>
    <mergeCell ref="Y144:AC144"/>
    <mergeCell ref="AD144:AH144"/>
    <mergeCell ref="AI144:AM144"/>
    <mergeCell ref="AN144:AR144"/>
    <mergeCell ref="AD143:AH143"/>
    <mergeCell ref="AI143:AM143"/>
    <mergeCell ref="AN143:AR143"/>
    <mergeCell ref="AS143:AW143"/>
    <mergeCell ref="AX143:BB143"/>
    <mergeCell ref="BC143:BG143"/>
    <mergeCell ref="AS142:AW142"/>
    <mergeCell ref="AX142:BB142"/>
    <mergeCell ref="BC142:BG142"/>
    <mergeCell ref="BH142:BL142"/>
    <mergeCell ref="BM142:BQ142"/>
    <mergeCell ref="A143:B143"/>
    <mergeCell ref="C143:I143"/>
    <mergeCell ref="J143:N143"/>
    <mergeCell ref="O143:X143"/>
    <mergeCell ref="Y143:AC143"/>
    <mergeCell ref="BH141:BL141"/>
    <mergeCell ref="BM141:BQ141"/>
    <mergeCell ref="A142:B142"/>
    <mergeCell ref="C142:I142"/>
    <mergeCell ref="J142:N142"/>
    <mergeCell ref="O142:X142"/>
    <mergeCell ref="Y142:AC142"/>
    <mergeCell ref="AD142:AH142"/>
    <mergeCell ref="AI142:AM142"/>
    <mergeCell ref="AN142:AR142"/>
    <mergeCell ref="AD141:AH141"/>
    <mergeCell ref="AI141:AM141"/>
    <mergeCell ref="AN141:AR141"/>
    <mergeCell ref="AS141:AW141"/>
    <mergeCell ref="AX141:BB141"/>
    <mergeCell ref="BC141:BG141"/>
    <mergeCell ref="AS140:AW140"/>
    <mergeCell ref="AX140:BB140"/>
    <mergeCell ref="BC140:BG140"/>
    <mergeCell ref="BH140:BL140"/>
    <mergeCell ref="BM140:BQ140"/>
    <mergeCell ref="A141:B141"/>
    <mergeCell ref="C141:I141"/>
    <mergeCell ref="J141:N141"/>
    <mergeCell ref="O141:X141"/>
    <mergeCell ref="Y141:AC141"/>
    <mergeCell ref="BH139:BL139"/>
    <mergeCell ref="BM139:BQ139"/>
    <mergeCell ref="A140:B140"/>
    <mergeCell ref="C140:I140"/>
    <mergeCell ref="J140:N140"/>
    <mergeCell ref="O140:X140"/>
    <mergeCell ref="Y140:AC140"/>
    <mergeCell ref="AD140:AH140"/>
    <mergeCell ref="AI140:AM140"/>
    <mergeCell ref="AN140:AR140"/>
    <mergeCell ref="AD139:AH139"/>
    <mergeCell ref="AI139:AM139"/>
    <mergeCell ref="AN139:AR139"/>
    <mergeCell ref="AS139:AW139"/>
    <mergeCell ref="AX139:BB139"/>
    <mergeCell ref="BC139:BG139"/>
    <mergeCell ref="AS138:AW138"/>
    <mergeCell ref="AX138:BB138"/>
    <mergeCell ref="BC138:BG138"/>
    <mergeCell ref="BH138:BL138"/>
    <mergeCell ref="BM138:BQ138"/>
    <mergeCell ref="A139:B139"/>
    <mergeCell ref="C139:I139"/>
    <mergeCell ref="J139:N139"/>
    <mergeCell ref="O139:X139"/>
    <mergeCell ref="Y139:AC139"/>
    <mergeCell ref="BH137:BL137"/>
    <mergeCell ref="BM137:BQ137"/>
    <mergeCell ref="A138:B138"/>
    <mergeCell ref="C138:I138"/>
    <mergeCell ref="J138:N138"/>
    <mergeCell ref="O138:X138"/>
    <mergeCell ref="Y138:AC138"/>
    <mergeCell ref="AD138:AH138"/>
    <mergeCell ref="AI138:AM138"/>
    <mergeCell ref="AN138:AR138"/>
    <mergeCell ref="AD137:AH137"/>
    <mergeCell ref="AI137:AM137"/>
    <mergeCell ref="AN137:AR137"/>
    <mergeCell ref="AS137:AW137"/>
    <mergeCell ref="AX137:BB137"/>
    <mergeCell ref="BC137:BG137"/>
    <mergeCell ref="AS136:AW136"/>
    <mergeCell ref="AX136:BB136"/>
    <mergeCell ref="BC136:BG136"/>
    <mergeCell ref="BH136:BL136"/>
    <mergeCell ref="BM136:BQ136"/>
    <mergeCell ref="A137:B137"/>
    <mergeCell ref="C137:I137"/>
    <mergeCell ref="J137:N137"/>
    <mergeCell ref="O137:X137"/>
    <mergeCell ref="Y137:AC137"/>
    <mergeCell ref="BH135:BL135"/>
    <mergeCell ref="BM135:BQ135"/>
    <mergeCell ref="A136:B136"/>
    <mergeCell ref="C136:I136"/>
    <mergeCell ref="J136:N136"/>
    <mergeCell ref="O136:X136"/>
    <mergeCell ref="Y136:AC136"/>
    <mergeCell ref="AD136:AH136"/>
    <mergeCell ref="AI136:AM136"/>
    <mergeCell ref="AN136:AR136"/>
    <mergeCell ref="AD135:AH135"/>
    <mergeCell ref="AI135:AM135"/>
    <mergeCell ref="AN135:AR135"/>
    <mergeCell ref="AS135:AW135"/>
    <mergeCell ref="AX135:BB135"/>
    <mergeCell ref="BC135:BG135"/>
    <mergeCell ref="AS134:AW134"/>
    <mergeCell ref="AX134:BB134"/>
    <mergeCell ref="BC134:BG134"/>
    <mergeCell ref="BH134:BL134"/>
    <mergeCell ref="BM134:BQ134"/>
    <mergeCell ref="A135:B135"/>
    <mergeCell ref="C135:I135"/>
    <mergeCell ref="J135:N135"/>
    <mergeCell ref="O135:X135"/>
    <mergeCell ref="Y135:AC135"/>
    <mergeCell ref="BH133:BL133"/>
    <mergeCell ref="BM133:BQ133"/>
    <mergeCell ref="A134:B134"/>
    <mergeCell ref="C134:I134"/>
    <mergeCell ref="J134:N134"/>
    <mergeCell ref="O134:X134"/>
    <mergeCell ref="Y134:AC134"/>
    <mergeCell ref="AD134:AH134"/>
    <mergeCell ref="AI134:AM134"/>
    <mergeCell ref="AN134:AR134"/>
    <mergeCell ref="AD133:AH133"/>
    <mergeCell ref="AI133:AM133"/>
    <mergeCell ref="AN133:AR133"/>
    <mergeCell ref="AS133:AW133"/>
    <mergeCell ref="AX133:BB133"/>
    <mergeCell ref="BC133:BG133"/>
    <mergeCell ref="AS132:AW132"/>
    <mergeCell ref="AX132:BB132"/>
    <mergeCell ref="BC132:BG132"/>
    <mergeCell ref="BH132:BL132"/>
    <mergeCell ref="BM132:BQ132"/>
    <mergeCell ref="A133:B133"/>
    <mergeCell ref="C133:I133"/>
    <mergeCell ref="J133:N133"/>
    <mergeCell ref="O133:X133"/>
    <mergeCell ref="Y133:AC133"/>
    <mergeCell ref="BH131:BL131"/>
    <mergeCell ref="BM131:BQ131"/>
    <mergeCell ref="A132:B132"/>
    <mergeCell ref="C132:I132"/>
    <mergeCell ref="J132:N132"/>
    <mergeCell ref="O132:X132"/>
    <mergeCell ref="Y132:AC132"/>
    <mergeCell ref="AD132:AH132"/>
    <mergeCell ref="AI132:AM132"/>
    <mergeCell ref="AN132:AR132"/>
    <mergeCell ref="AD131:AH131"/>
    <mergeCell ref="AI131:AM131"/>
    <mergeCell ref="AN131:AR131"/>
    <mergeCell ref="AS131:AW131"/>
    <mergeCell ref="AX131:BB131"/>
    <mergeCell ref="BC131:BG131"/>
    <mergeCell ref="AS130:AW130"/>
    <mergeCell ref="AX130:BB130"/>
    <mergeCell ref="BC130:BG130"/>
    <mergeCell ref="BH130:BL130"/>
    <mergeCell ref="BM130:BQ130"/>
    <mergeCell ref="A131:B131"/>
    <mergeCell ref="C131:I131"/>
    <mergeCell ref="J131:N131"/>
    <mergeCell ref="O131:X131"/>
    <mergeCell ref="Y131:AC131"/>
    <mergeCell ref="BH129:BL129"/>
    <mergeCell ref="BM129:BQ129"/>
    <mergeCell ref="A130:B130"/>
    <mergeCell ref="C130:I130"/>
    <mergeCell ref="J130:N130"/>
    <mergeCell ref="O130:X130"/>
    <mergeCell ref="Y130:AC130"/>
    <mergeCell ref="AD130:AH130"/>
    <mergeCell ref="AI130:AM130"/>
    <mergeCell ref="AN130:AR130"/>
    <mergeCell ref="AD129:AH129"/>
    <mergeCell ref="AI129:AM129"/>
    <mergeCell ref="AN129:AR129"/>
    <mergeCell ref="AS129:AW129"/>
    <mergeCell ref="AX129:BB129"/>
    <mergeCell ref="BC129:BG129"/>
    <mergeCell ref="AS128:AW128"/>
    <mergeCell ref="AX128:BB128"/>
    <mergeCell ref="BC128:BG128"/>
    <mergeCell ref="BH128:BL128"/>
    <mergeCell ref="BM128:BQ128"/>
    <mergeCell ref="A129:B129"/>
    <mergeCell ref="C129:I129"/>
    <mergeCell ref="J129:N129"/>
    <mergeCell ref="O129:X129"/>
    <mergeCell ref="Y129:AC129"/>
    <mergeCell ref="BH127:BL127"/>
    <mergeCell ref="BM127:BQ127"/>
    <mergeCell ref="A128:B128"/>
    <mergeCell ref="C128:I128"/>
    <mergeCell ref="J128:N128"/>
    <mergeCell ref="O128:X128"/>
    <mergeCell ref="Y128:AC128"/>
    <mergeCell ref="AD128:AH128"/>
    <mergeCell ref="AI128:AM128"/>
    <mergeCell ref="AN128:AR128"/>
    <mergeCell ref="AD127:AH127"/>
    <mergeCell ref="AI127:AM127"/>
    <mergeCell ref="AN127:AR127"/>
    <mergeCell ref="AS127:AW127"/>
    <mergeCell ref="AX127:BB127"/>
    <mergeCell ref="BC127:BG127"/>
    <mergeCell ref="AS126:AW126"/>
    <mergeCell ref="AX126:BB126"/>
    <mergeCell ref="BC126:BG126"/>
    <mergeCell ref="BH126:BL126"/>
    <mergeCell ref="BM126:BQ126"/>
    <mergeCell ref="A127:B127"/>
    <mergeCell ref="C127:I127"/>
    <mergeCell ref="J127:N127"/>
    <mergeCell ref="O127:X127"/>
    <mergeCell ref="Y127:AC127"/>
    <mergeCell ref="BH125:BL125"/>
    <mergeCell ref="BM125:BQ125"/>
    <mergeCell ref="A126:B126"/>
    <mergeCell ref="C126:I126"/>
    <mergeCell ref="J126:N126"/>
    <mergeCell ref="O126:X126"/>
    <mergeCell ref="Y126:AC126"/>
    <mergeCell ref="AD126:AH126"/>
    <mergeCell ref="AI126:AM126"/>
    <mergeCell ref="AN126:AR126"/>
    <mergeCell ref="AD125:AH125"/>
    <mergeCell ref="AI125:AM125"/>
    <mergeCell ref="AN125:AR125"/>
    <mergeCell ref="AS125:AW125"/>
    <mergeCell ref="AX125:BB125"/>
    <mergeCell ref="BC125:BG125"/>
    <mergeCell ref="AS124:AW124"/>
    <mergeCell ref="AX124:BB124"/>
    <mergeCell ref="BC124:BG124"/>
    <mergeCell ref="BH124:BL124"/>
    <mergeCell ref="BM124:BQ124"/>
    <mergeCell ref="A125:B125"/>
    <mergeCell ref="C125:I125"/>
    <mergeCell ref="J125:N125"/>
    <mergeCell ref="O125:X125"/>
    <mergeCell ref="Y125:AC125"/>
    <mergeCell ref="BH123:BL123"/>
    <mergeCell ref="BM123:BQ123"/>
    <mergeCell ref="A124:B124"/>
    <mergeCell ref="C124:I124"/>
    <mergeCell ref="J124:N124"/>
    <mergeCell ref="O124:X124"/>
    <mergeCell ref="Y124:AC124"/>
    <mergeCell ref="AD124:AH124"/>
    <mergeCell ref="AI124:AM124"/>
    <mergeCell ref="AN124:AR124"/>
    <mergeCell ref="AD123:AH123"/>
    <mergeCell ref="AI123:AM123"/>
    <mergeCell ref="AN123:AR123"/>
    <mergeCell ref="AS123:AW123"/>
    <mergeCell ref="AX123:BB123"/>
    <mergeCell ref="BC123:BG123"/>
    <mergeCell ref="AS122:AW122"/>
    <mergeCell ref="AX122:BB122"/>
    <mergeCell ref="BC122:BG122"/>
    <mergeCell ref="BH122:BL122"/>
    <mergeCell ref="BM122:BQ122"/>
    <mergeCell ref="A123:B123"/>
    <mergeCell ref="C123:I123"/>
    <mergeCell ref="J123:N123"/>
    <mergeCell ref="O123:X123"/>
    <mergeCell ref="Y123:AC123"/>
    <mergeCell ref="BH121:BL121"/>
    <mergeCell ref="BM121:BQ121"/>
    <mergeCell ref="A122:B122"/>
    <mergeCell ref="C122:I122"/>
    <mergeCell ref="J122:N122"/>
    <mergeCell ref="O122:X122"/>
    <mergeCell ref="Y122:AC122"/>
    <mergeCell ref="AD122:AH122"/>
    <mergeCell ref="AI122:AM122"/>
    <mergeCell ref="AN122:AR122"/>
    <mergeCell ref="AD121:AH121"/>
    <mergeCell ref="AI121:AM121"/>
    <mergeCell ref="AN121:AR121"/>
    <mergeCell ref="AS121:AW121"/>
    <mergeCell ref="AX121:BB121"/>
    <mergeCell ref="BC121:BG121"/>
    <mergeCell ref="A121:B121"/>
    <mergeCell ref="C121:I121"/>
    <mergeCell ref="J121:N121"/>
    <mergeCell ref="O121:X121"/>
    <mergeCell ref="Y121:AC121"/>
    <mergeCell ref="AS111:AX111"/>
    <mergeCell ref="AY111:BC111"/>
    <mergeCell ref="BD111:BH111"/>
    <mergeCell ref="BI111:BN111"/>
    <mergeCell ref="AY110:BC110"/>
    <mergeCell ref="BD110:BH110"/>
    <mergeCell ref="BI110:BN110"/>
    <mergeCell ref="A111:B111"/>
    <mergeCell ref="C111:R111"/>
    <mergeCell ref="S111:W111"/>
    <mergeCell ref="X111:AB111"/>
    <mergeCell ref="AC111:AH111"/>
    <mergeCell ref="AI111:AM111"/>
    <mergeCell ref="AN111:AR111"/>
    <mergeCell ref="A110:B110"/>
    <mergeCell ref="C110:R110"/>
    <mergeCell ref="S110:W110"/>
    <mergeCell ref="X110:AB110"/>
    <mergeCell ref="AC110:AH110"/>
    <mergeCell ref="AI110:AM110"/>
    <mergeCell ref="AN110:AR110"/>
    <mergeCell ref="AS110:AX110"/>
    <mergeCell ref="A99:B99"/>
    <mergeCell ref="C99:BQ99"/>
    <mergeCell ref="A100:B100"/>
    <mergeCell ref="C100:BQ100"/>
    <mergeCell ref="A101:B101"/>
    <mergeCell ref="C101:BQ101"/>
    <mergeCell ref="A96:B96"/>
    <mergeCell ref="C96:BQ96"/>
    <mergeCell ref="A97:B97"/>
    <mergeCell ref="C97:BQ97"/>
    <mergeCell ref="A98:B98"/>
    <mergeCell ref="C98:BQ98"/>
    <mergeCell ref="A93:B93"/>
    <mergeCell ref="C93:BQ93"/>
    <mergeCell ref="A94:B94"/>
    <mergeCell ref="C94:BQ94"/>
    <mergeCell ref="A95:B95"/>
    <mergeCell ref="C95:BQ95"/>
    <mergeCell ref="A90:B90"/>
    <mergeCell ref="C90:BQ90"/>
    <mergeCell ref="A91:B91"/>
    <mergeCell ref="C91:BQ91"/>
    <mergeCell ref="A92:B92"/>
    <mergeCell ref="C92:BQ92"/>
    <mergeCell ref="A87:B87"/>
    <mergeCell ref="C87:BQ87"/>
    <mergeCell ref="A88:B88"/>
    <mergeCell ref="C88:BQ88"/>
    <mergeCell ref="A89:B89"/>
    <mergeCell ref="C89:BQ89"/>
    <mergeCell ref="A84:B84"/>
    <mergeCell ref="C84:BQ84"/>
    <mergeCell ref="A85:B85"/>
    <mergeCell ref="C85:BQ85"/>
    <mergeCell ref="A86:B86"/>
    <mergeCell ref="C86:BQ86"/>
    <mergeCell ref="A83:B83"/>
    <mergeCell ref="C83:BQ83"/>
    <mergeCell ref="AP75:AT75"/>
    <mergeCell ref="AU75:AY75"/>
    <mergeCell ref="AZ75:BC75"/>
    <mergeCell ref="BD75:BH75"/>
    <mergeCell ref="BI75:BM75"/>
    <mergeCell ref="BN75:BQ75"/>
    <mergeCell ref="AU74:AY74"/>
    <mergeCell ref="AZ74:BC74"/>
    <mergeCell ref="BD74:BH74"/>
    <mergeCell ref="BI74:BM74"/>
    <mergeCell ref="BN74:BQ74"/>
    <mergeCell ref="A75:B75"/>
    <mergeCell ref="C75:Z75"/>
    <mergeCell ref="AA75:AE75"/>
    <mergeCell ref="AF75:AJ75"/>
    <mergeCell ref="AK75:AO75"/>
    <mergeCell ref="A74:B74"/>
    <mergeCell ref="C74:Z74"/>
    <mergeCell ref="AA74:AE74"/>
    <mergeCell ref="AF74:AJ74"/>
    <mergeCell ref="AK74:AO74"/>
    <mergeCell ref="AP74:AT74"/>
    <mergeCell ref="AP73:AT73"/>
    <mergeCell ref="AU73:AY73"/>
    <mergeCell ref="AZ73:BC73"/>
    <mergeCell ref="BD73:BH73"/>
    <mergeCell ref="BI73:BM73"/>
    <mergeCell ref="BN73:BQ73"/>
    <mergeCell ref="AU72:AY72"/>
    <mergeCell ref="AZ72:BC72"/>
    <mergeCell ref="BD72:BH72"/>
    <mergeCell ref="BI72:BM72"/>
    <mergeCell ref="BN72:BQ72"/>
    <mergeCell ref="A73:B73"/>
    <mergeCell ref="C73:Z73"/>
    <mergeCell ref="AA73:AE73"/>
    <mergeCell ref="AF73:AJ73"/>
    <mergeCell ref="AK73:AO73"/>
    <mergeCell ref="A72:B72"/>
    <mergeCell ref="C72:Z72"/>
    <mergeCell ref="AA72:AE72"/>
    <mergeCell ref="AF72:AJ72"/>
    <mergeCell ref="AK72:AO72"/>
    <mergeCell ref="AP72:AT72"/>
    <mergeCell ref="AP71:AT71"/>
    <mergeCell ref="AU71:AY71"/>
    <mergeCell ref="AZ71:BC71"/>
    <mergeCell ref="BD71:BH71"/>
    <mergeCell ref="BI71:BM71"/>
    <mergeCell ref="BN71:BQ71"/>
    <mergeCell ref="AU70:AY70"/>
    <mergeCell ref="AZ70:BC70"/>
    <mergeCell ref="BD70:BH70"/>
    <mergeCell ref="BI70:BM70"/>
    <mergeCell ref="BN70:BQ70"/>
    <mergeCell ref="A71:B71"/>
    <mergeCell ref="C71:Z71"/>
    <mergeCell ref="AA71:AE71"/>
    <mergeCell ref="AF71:AJ71"/>
    <mergeCell ref="AK71:AO71"/>
    <mergeCell ref="A70:B70"/>
    <mergeCell ref="C70:Z70"/>
    <mergeCell ref="AA70:AE70"/>
    <mergeCell ref="AF70:AJ70"/>
    <mergeCell ref="AK70:AO70"/>
    <mergeCell ref="AP70:AT70"/>
    <mergeCell ref="AP69:AT69"/>
    <mergeCell ref="AU69:AY69"/>
    <mergeCell ref="AZ69:BC69"/>
    <mergeCell ref="BD69:BH69"/>
    <mergeCell ref="BI69:BM69"/>
    <mergeCell ref="BN69:BQ69"/>
    <mergeCell ref="AU68:AY68"/>
    <mergeCell ref="AZ68:BC68"/>
    <mergeCell ref="BD68:BH68"/>
    <mergeCell ref="BI68:BM68"/>
    <mergeCell ref="BN68:BQ68"/>
    <mergeCell ref="A69:B69"/>
    <mergeCell ref="C69:Z69"/>
    <mergeCell ref="AA69:AE69"/>
    <mergeCell ref="AF69:AJ69"/>
    <mergeCell ref="AK69:AO69"/>
    <mergeCell ref="A68:B68"/>
    <mergeCell ref="C68:Z68"/>
    <mergeCell ref="AA68:AE68"/>
    <mergeCell ref="AF68:AJ68"/>
    <mergeCell ref="AK68:AO68"/>
    <mergeCell ref="AP68:AT68"/>
    <mergeCell ref="AP67:AT67"/>
    <mergeCell ref="AU67:AY67"/>
    <mergeCell ref="AZ67:BC67"/>
    <mergeCell ref="BD67:BH67"/>
    <mergeCell ref="BI67:BM67"/>
    <mergeCell ref="BN67:BQ67"/>
    <mergeCell ref="AU66:AY66"/>
    <mergeCell ref="AZ66:BC66"/>
    <mergeCell ref="BD66:BH66"/>
    <mergeCell ref="BI66:BM66"/>
    <mergeCell ref="BN66:BQ66"/>
    <mergeCell ref="A67:B67"/>
    <mergeCell ref="C67:Z67"/>
    <mergeCell ref="AA67:AE67"/>
    <mergeCell ref="AF67:AJ67"/>
    <mergeCell ref="AK67:AO67"/>
    <mergeCell ref="A66:B66"/>
    <mergeCell ref="C66:Z66"/>
    <mergeCell ref="AA66:AE66"/>
    <mergeCell ref="AF66:AJ66"/>
    <mergeCell ref="AK66:AO66"/>
    <mergeCell ref="AP66:AT66"/>
    <mergeCell ref="AP65:AT65"/>
    <mergeCell ref="AU65:AY65"/>
    <mergeCell ref="AZ65:BC65"/>
    <mergeCell ref="BD65:BH65"/>
    <mergeCell ref="BI65:BM65"/>
    <mergeCell ref="BN65:BQ65"/>
    <mergeCell ref="AU64:AY64"/>
    <mergeCell ref="AZ64:BC64"/>
    <mergeCell ref="BD64:BH64"/>
    <mergeCell ref="BI64:BM64"/>
    <mergeCell ref="BN64:BQ64"/>
    <mergeCell ref="A65:B65"/>
    <mergeCell ref="C65:Z65"/>
    <mergeCell ref="AA65:AE65"/>
    <mergeCell ref="AF65:AJ65"/>
    <mergeCell ref="AK65:AO65"/>
    <mergeCell ref="A64:B64"/>
    <mergeCell ref="C64:Z64"/>
    <mergeCell ref="AA64:AE64"/>
    <mergeCell ref="AF64:AJ64"/>
    <mergeCell ref="AK64:AO64"/>
    <mergeCell ref="AP64:AT64"/>
    <mergeCell ref="AP63:AT63"/>
    <mergeCell ref="AU63:AY63"/>
    <mergeCell ref="AZ63:BC63"/>
    <mergeCell ref="BD63:BH63"/>
    <mergeCell ref="BI63:BM63"/>
    <mergeCell ref="BN63:BQ63"/>
    <mergeCell ref="AU62:AY62"/>
    <mergeCell ref="AZ62:BC62"/>
    <mergeCell ref="BD62:BH62"/>
    <mergeCell ref="BI62:BM62"/>
    <mergeCell ref="BN62:BQ62"/>
    <mergeCell ref="A63:B63"/>
    <mergeCell ref="C63:Z63"/>
    <mergeCell ref="AA63:AE63"/>
    <mergeCell ref="AF63:AJ63"/>
    <mergeCell ref="AK63:AO63"/>
    <mergeCell ref="A62:B62"/>
    <mergeCell ref="C62:Z62"/>
    <mergeCell ref="AA62:AE62"/>
    <mergeCell ref="AF62:AJ62"/>
    <mergeCell ref="AK62:AO62"/>
    <mergeCell ref="AP62:AT62"/>
    <mergeCell ref="AP61:AT61"/>
    <mergeCell ref="AU61:AY61"/>
    <mergeCell ref="AZ61:BC61"/>
    <mergeCell ref="BD61:BH61"/>
    <mergeCell ref="BI61:BM61"/>
    <mergeCell ref="BN61:BQ61"/>
    <mergeCell ref="AU60:AY60"/>
    <mergeCell ref="AZ60:BC60"/>
    <mergeCell ref="BD60:BH60"/>
    <mergeCell ref="BI60:BM60"/>
    <mergeCell ref="BN60:BQ60"/>
    <mergeCell ref="A61:B61"/>
    <mergeCell ref="C61:Z61"/>
    <mergeCell ref="AA61:AE61"/>
    <mergeCell ref="AF61:AJ61"/>
    <mergeCell ref="AK61:AO61"/>
    <mergeCell ref="A60:B60"/>
    <mergeCell ref="C60:Z60"/>
    <mergeCell ref="AA60:AE60"/>
    <mergeCell ref="AF60:AJ60"/>
    <mergeCell ref="AK60:AO60"/>
    <mergeCell ref="AP60:AT60"/>
    <mergeCell ref="AP59:AT59"/>
    <mergeCell ref="AU59:AY59"/>
    <mergeCell ref="AZ59:BC59"/>
    <mergeCell ref="BD59:BH59"/>
    <mergeCell ref="BI59:BM59"/>
    <mergeCell ref="BN59:BQ59"/>
    <mergeCell ref="AU58:AY58"/>
    <mergeCell ref="AZ58:BC58"/>
    <mergeCell ref="BD58:BH58"/>
    <mergeCell ref="BI58:BM58"/>
    <mergeCell ref="BN58:BQ58"/>
    <mergeCell ref="A59:B59"/>
    <mergeCell ref="C59:Z59"/>
    <mergeCell ref="AA59:AE59"/>
    <mergeCell ref="AF59:AJ59"/>
    <mergeCell ref="AK59:AO59"/>
    <mergeCell ref="A58:B58"/>
    <mergeCell ref="C58:Z58"/>
    <mergeCell ref="AA58:AE58"/>
    <mergeCell ref="AF58:AJ58"/>
    <mergeCell ref="AK58:AO58"/>
    <mergeCell ref="AP58:AT58"/>
    <mergeCell ref="AP57:AT57"/>
    <mergeCell ref="AU57:AY57"/>
    <mergeCell ref="AZ57:BC57"/>
    <mergeCell ref="BD57:BH57"/>
    <mergeCell ref="BI57:BM57"/>
    <mergeCell ref="BN57:BQ57"/>
    <mergeCell ref="AU56:AY56"/>
    <mergeCell ref="AZ56:BC56"/>
    <mergeCell ref="BD56:BH56"/>
    <mergeCell ref="BI56:BM56"/>
    <mergeCell ref="BN56:BQ56"/>
    <mergeCell ref="A57:B57"/>
    <mergeCell ref="C57:Z57"/>
    <mergeCell ref="AA57:AE57"/>
    <mergeCell ref="AF57:AJ57"/>
    <mergeCell ref="AK57:AO57"/>
    <mergeCell ref="A56:B56"/>
    <mergeCell ref="C56:Z56"/>
    <mergeCell ref="AA56:AE56"/>
    <mergeCell ref="AF56:AJ56"/>
    <mergeCell ref="AK56:AO56"/>
    <mergeCell ref="AP56:AT56"/>
    <mergeCell ref="AP55:AT55"/>
    <mergeCell ref="AU55:AY55"/>
    <mergeCell ref="AZ55:BC55"/>
    <mergeCell ref="BD55:BH55"/>
    <mergeCell ref="BI55:BM55"/>
    <mergeCell ref="BN55:BQ55"/>
    <mergeCell ref="AU54:AY54"/>
    <mergeCell ref="AZ54:BC54"/>
    <mergeCell ref="BD54:BH54"/>
    <mergeCell ref="BI54:BM54"/>
    <mergeCell ref="BN54:BQ54"/>
    <mergeCell ref="A55:B55"/>
    <mergeCell ref="C55:Z55"/>
    <mergeCell ref="AA55:AE55"/>
    <mergeCell ref="AF55:AJ55"/>
    <mergeCell ref="AK55:AO55"/>
    <mergeCell ref="A54:B54"/>
    <mergeCell ref="C54:Z54"/>
    <mergeCell ref="AA54:AE54"/>
    <mergeCell ref="AF54:AJ54"/>
    <mergeCell ref="AK54:AO54"/>
    <mergeCell ref="AP54:AT54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2:AT52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S109:AX109"/>
    <mergeCell ref="AY109:BC109"/>
    <mergeCell ref="A35:F35"/>
    <mergeCell ref="G35:BL35"/>
    <mergeCell ref="A36:F36"/>
    <mergeCell ref="G36:BL36"/>
    <mergeCell ref="A105:B106"/>
    <mergeCell ref="A107:B107"/>
    <mergeCell ref="A108:B108"/>
    <mergeCell ref="A109:B109"/>
    <mergeCell ref="AI109:AM109"/>
    <mergeCell ref="AN109:AR109"/>
    <mergeCell ref="C108:R108"/>
    <mergeCell ref="S108:W108"/>
    <mergeCell ref="X108:AB108"/>
    <mergeCell ref="AC108:AH108"/>
    <mergeCell ref="C109:R109"/>
    <mergeCell ref="S109:W109"/>
    <mergeCell ref="X109:AB109"/>
    <mergeCell ref="AC109:AH109"/>
    <mergeCell ref="AY107:BC107"/>
    <mergeCell ref="BI106:BN106"/>
    <mergeCell ref="BI108:BN108"/>
    <mergeCell ref="BD109:BH109"/>
    <mergeCell ref="BD107:BH107"/>
    <mergeCell ref="BI107:BN107"/>
    <mergeCell ref="BI109:BN109"/>
    <mergeCell ref="BD108:BH108"/>
    <mergeCell ref="AY105:BN105"/>
    <mergeCell ref="AI107:AM107"/>
    <mergeCell ref="AY108:BC108"/>
    <mergeCell ref="AY106:BC106"/>
    <mergeCell ref="BD106:BH106"/>
    <mergeCell ref="AI108:AM108"/>
    <mergeCell ref="AN108:AR108"/>
    <mergeCell ref="AS108:AX108"/>
    <mergeCell ref="AN107:AR107"/>
    <mergeCell ref="AS107:AX107"/>
    <mergeCell ref="A282:BL282"/>
    <mergeCell ref="AK42:AO42"/>
    <mergeCell ref="A44:B44"/>
    <mergeCell ref="AD118:AH118"/>
    <mergeCell ref="AF42:AJ42"/>
    <mergeCell ref="A77:BQ77"/>
    <mergeCell ref="C105:R106"/>
    <mergeCell ref="S105:AH105"/>
    <mergeCell ref="AI105:AX105"/>
    <mergeCell ref="AS106:AX106"/>
    <mergeCell ref="G26:BL26"/>
    <mergeCell ref="A34:F34"/>
    <mergeCell ref="G34:BL34"/>
    <mergeCell ref="A40:BQ40"/>
    <mergeCell ref="C41:Z42"/>
    <mergeCell ref="BI42:BM42"/>
    <mergeCell ref="BD42:BH42"/>
    <mergeCell ref="AZ42:BC42"/>
    <mergeCell ref="A23:BL23"/>
    <mergeCell ref="A24:F24"/>
    <mergeCell ref="G24:BL24"/>
    <mergeCell ref="A41:B42"/>
    <mergeCell ref="A33:F33"/>
    <mergeCell ref="G33:BL33"/>
    <mergeCell ref="A25:F25"/>
    <mergeCell ref="AA41:AO41"/>
    <mergeCell ref="AP41:BC41"/>
    <mergeCell ref="A26:F26"/>
    <mergeCell ref="AP44:AT44"/>
    <mergeCell ref="BD45:BH45"/>
    <mergeCell ref="BI45:BM45"/>
    <mergeCell ref="AZ44:BC44"/>
    <mergeCell ref="AU44:AY44"/>
    <mergeCell ref="BN42:BQ42"/>
    <mergeCell ref="AZ43:BC43"/>
    <mergeCell ref="BD43:BH43"/>
    <mergeCell ref="AP43:AT43"/>
    <mergeCell ref="BD44:BH44"/>
    <mergeCell ref="S106:W106"/>
    <mergeCell ref="X106:AB106"/>
    <mergeCell ref="AC106:AH106"/>
    <mergeCell ref="C107:R107"/>
    <mergeCell ref="S107:W107"/>
    <mergeCell ref="X107:AB107"/>
    <mergeCell ref="AC107:AH107"/>
    <mergeCell ref="O118:X118"/>
    <mergeCell ref="Y116:AM116"/>
    <mergeCell ref="J118:N118"/>
    <mergeCell ref="Y118:AC118"/>
    <mergeCell ref="A116:B117"/>
    <mergeCell ref="C116:I117"/>
    <mergeCell ref="J116:N117"/>
    <mergeCell ref="O116:X117"/>
    <mergeCell ref="Y117:AC117"/>
    <mergeCell ref="AP289:BH289"/>
    <mergeCell ref="AN116:BB116"/>
    <mergeCell ref="A113:BQ113"/>
    <mergeCell ref="C118:I118"/>
    <mergeCell ref="J217:N217"/>
    <mergeCell ref="A216:B216"/>
    <mergeCell ref="A119:B119"/>
    <mergeCell ref="O120:X120"/>
    <mergeCell ref="Y120:AC120"/>
    <mergeCell ref="A118:B118"/>
    <mergeCell ref="Y119:AC119"/>
    <mergeCell ref="A82:B82"/>
    <mergeCell ref="A80:B80"/>
    <mergeCell ref="A81:B81"/>
    <mergeCell ref="A104:BN104"/>
    <mergeCell ref="A103:BN103"/>
    <mergeCell ref="C82:BQ82"/>
    <mergeCell ref="C80:BQ80"/>
    <mergeCell ref="C81:BQ81"/>
    <mergeCell ref="AN118:AR118"/>
    <mergeCell ref="C216:I216"/>
    <mergeCell ref="J216:N216"/>
    <mergeCell ref="C119:I119"/>
    <mergeCell ref="J119:N119"/>
    <mergeCell ref="O119:X119"/>
    <mergeCell ref="C120:I120"/>
    <mergeCell ref="J120:N120"/>
    <mergeCell ref="O217:BQ217"/>
    <mergeCell ref="AP294:BH294"/>
    <mergeCell ref="A293:V293"/>
    <mergeCell ref="W293:AM293"/>
    <mergeCell ref="AP293:BH293"/>
    <mergeCell ref="W294:AM294"/>
    <mergeCell ref="AP290:BH290"/>
    <mergeCell ref="A283:BL283"/>
    <mergeCell ref="C217:I217"/>
    <mergeCell ref="W290:AM290"/>
    <mergeCell ref="A289:V289"/>
    <mergeCell ref="W289:AM289"/>
    <mergeCell ref="A120:B120"/>
    <mergeCell ref="AD120:AH120"/>
    <mergeCell ref="A213:BQ213"/>
    <mergeCell ref="A215:B215"/>
    <mergeCell ref="C215:I215"/>
    <mergeCell ref="BC120:BG120"/>
    <mergeCell ref="BM120:BQ120"/>
    <mergeCell ref="BH120:BL120"/>
    <mergeCell ref="A45:B45"/>
    <mergeCell ref="A79:B79"/>
    <mergeCell ref="AF45:AJ45"/>
    <mergeCell ref="AZ45:BC45"/>
    <mergeCell ref="AU45:AY45"/>
    <mergeCell ref="AA45:AE45"/>
    <mergeCell ref="C45:Z45"/>
    <mergeCell ref="AK45:AO45"/>
    <mergeCell ref="C79:BQ79"/>
    <mergeCell ref="BN45:BQ45"/>
    <mergeCell ref="BC118:BG118"/>
    <mergeCell ref="BC119:BG119"/>
    <mergeCell ref="BC117:BG117"/>
    <mergeCell ref="A114:BQ114"/>
    <mergeCell ref="AD119:AH119"/>
    <mergeCell ref="AI118:AM118"/>
    <mergeCell ref="BH118:BL118"/>
    <mergeCell ref="BM118:BQ118"/>
    <mergeCell ref="BM119:BQ119"/>
    <mergeCell ref="BH119:BL119"/>
    <mergeCell ref="C44:Z44"/>
    <mergeCell ref="AK44:AO44"/>
    <mergeCell ref="AF44:AJ44"/>
    <mergeCell ref="AA44:AE44"/>
    <mergeCell ref="C43:Z43"/>
    <mergeCell ref="AO2:BL6"/>
    <mergeCell ref="A7:BL7"/>
    <mergeCell ref="A8:BL8"/>
    <mergeCell ref="A9:BL9"/>
    <mergeCell ref="BI44:BM44"/>
    <mergeCell ref="AS117:AW117"/>
    <mergeCell ref="AN117:AR117"/>
    <mergeCell ref="AI117:AM117"/>
    <mergeCell ref="BC116:BQ116"/>
    <mergeCell ref="AA43:AE43"/>
    <mergeCell ref="AF43:AJ43"/>
    <mergeCell ref="AK43:AO43"/>
    <mergeCell ref="AI106:AM106"/>
    <mergeCell ref="AN106:AR106"/>
    <mergeCell ref="BN44:BQ44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5:AT45"/>
    <mergeCell ref="A43:B43"/>
    <mergeCell ref="A28:BL28"/>
    <mergeCell ref="A29:BL29"/>
    <mergeCell ref="A31:BL31"/>
    <mergeCell ref="A32:F32"/>
    <mergeCell ref="G32:BL32"/>
    <mergeCell ref="AU42:AY42"/>
    <mergeCell ref="AP42:AT42"/>
    <mergeCell ref="AA42:AE42"/>
    <mergeCell ref="BI43:BM43"/>
    <mergeCell ref="BN43:BQ43"/>
    <mergeCell ref="A38:BQ38"/>
    <mergeCell ref="BD41:BQ41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120:AM120"/>
    <mergeCell ref="AN120:AR120"/>
    <mergeCell ref="AS120:AW120"/>
    <mergeCell ref="AX120:BB120"/>
    <mergeCell ref="AU18:BB18"/>
    <mergeCell ref="BE20:BL20"/>
    <mergeCell ref="BE21:BL21"/>
    <mergeCell ref="AU43:AY43"/>
    <mergeCell ref="G25:BL25"/>
    <mergeCell ref="A39:BQ39"/>
    <mergeCell ref="J215:N215"/>
    <mergeCell ref="AX119:BB119"/>
    <mergeCell ref="BM117:BQ117"/>
    <mergeCell ref="BH117:BL117"/>
    <mergeCell ref="AD117:AH117"/>
    <mergeCell ref="AX117:BB117"/>
    <mergeCell ref="AX118:BB118"/>
    <mergeCell ref="AS118:AW118"/>
    <mergeCell ref="AI119:AM119"/>
    <mergeCell ref="AN119:AR119"/>
    <mergeCell ref="AS119:AW119"/>
    <mergeCell ref="A279:BL279"/>
    <mergeCell ref="A280:BL280"/>
    <mergeCell ref="O215:BQ215"/>
    <mergeCell ref="O216:BQ216"/>
    <mergeCell ref="O218:BQ218"/>
    <mergeCell ref="A218:B218"/>
    <mergeCell ref="C218:I218"/>
    <mergeCell ref="J218:N218"/>
    <mergeCell ref="A217:B217"/>
  </mergeCells>
  <phoneticPr fontId="0" type="noConversion"/>
  <conditionalFormatting sqref="C214 C281 C120 C218">
    <cfRule type="cellIs" dxfId="307" priority="308" stopIfTrue="1" operator="equal">
      <formula>$C119</formula>
    </cfRule>
  </conditionalFormatting>
  <conditionalFormatting sqref="A120:B120 A214:B214 A218:B218 A281:B281 A109:B109 A212:B212 A278:B278">
    <cfRule type="cellIs" dxfId="306" priority="309" stopIfTrue="1" operator="equal">
      <formula>0</formula>
    </cfRule>
  </conditionalFormatting>
  <conditionalFormatting sqref="A110:B110">
    <cfRule type="cellIs" dxfId="305" priority="307" stopIfTrue="1" operator="equal">
      <formula>0</formula>
    </cfRule>
  </conditionalFormatting>
  <conditionalFormatting sqref="A111:B111">
    <cfRule type="cellIs" dxfId="304" priority="306" stopIfTrue="1" operator="equal">
      <formula>0</formula>
    </cfRule>
  </conditionalFormatting>
  <conditionalFormatting sqref="C212">
    <cfRule type="cellIs" dxfId="303" priority="311" stopIfTrue="1" operator="equal">
      <formula>$C120</formula>
    </cfRule>
  </conditionalFormatting>
  <conditionalFormatting sqref="C121">
    <cfRule type="cellIs" dxfId="302" priority="303" stopIfTrue="1" operator="equal">
      <formula>$C120</formula>
    </cfRule>
  </conditionalFormatting>
  <conditionalFormatting sqref="A121:B121">
    <cfRule type="cellIs" dxfId="301" priority="304" stopIfTrue="1" operator="equal">
      <formula>0</formula>
    </cfRule>
  </conditionalFormatting>
  <conditionalFormatting sqref="C122">
    <cfRule type="cellIs" dxfId="300" priority="301" stopIfTrue="1" operator="equal">
      <formula>$C121</formula>
    </cfRule>
  </conditionalFormatting>
  <conditionalFormatting sqref="A122:B122">
    <cfRule type="cellIs" dxfId="299" priority="302" stopIfTrue="1" operator="equal">
      <formula>0</formula>
    </cfRule>
  </conditionalFormatting>
  <conditionalFormatting sqref="C123">
    <cfRule type="cellIs" dxfId="298" priority="299" stopIfTrue="1" operator="equal">
      <formula>$C122</formula>
    </cfRule>
  </conditionalFormatting>
  <conditionalFormatting sqref="A123:B123">
    <cfRule type="cellIs" dxfId="297" priority="300" stopIfTrue="1" operator="equal">
      <formula>0</formula>
    </cfRule>
  </conditionalFormatting>
  <conditionalFormatting sqref="C124">
    <cfRule type="cellIs" dxfId="296" priority="297" stopIfTrue="1" operator="equal">
      <formula>$C123</formula>
    </cfRule>
  </conditionalFormatting>
  <conditionalFormatting sqref="A124:B124">
    <cfRule type="cellIs" dxfId="295" priority="298" stopIfTrue="1" operator="equal">
      <formula>0</formula>
    </cfRule>
  </conditionalFormatting>
  <conditionalFormatting sqref="C125">
    <cfRule type="cellIs" dxfId="294" priority="295" stopIfTrue="1" operator="equal">
      <formula>$C124</formula>
    </cfRule>
  </conditionalFormatting>
  <conditionalFormatting sqref="A125:B125">
    <cfRule type="cellIs" dxfId="293" priority="296" stopIfTrue="1" operator="equal">
      <formula>0</formula>
    </cfRule>
  </conditionalFormatting>
  <conditionalFormatting sqref="C126">
    <cfRule type="cellIs" dxfId="292" priority="293" stopIfTrue="1" operator="equal">
      <formula>$C125</formula>
    </cfRule>
  </conditionalFormatting>
  <conditionalFormatting sqref="A126:B126">
    <cfRule type="cellIs" dxfId="291" priority="294" stopIfTrue="1" operator="equal">
      <formula>0</formula>
    </cfRule>
  </conditionalFormatting>
  <conditionalFormatting sqref="C127">
    <cfRule type="cellIs" dxfId="290" priority="291" stopIfTrue="1" operator="equal">
      <formula>$C126</formula>
    </cfRule>
  </conditionalFormatting>
  <conditionalFormatting sqref="A127:B127">
    <cfRule type="cellIs" dxfId="289" priority="292" stopIfTrue="1" operator="equal">
      <formula>0</formula>
    </cfRule>
  </conditionalFormatting>
  <conditionalFormatting sqref="C128">
    <cfRule type="cellIs" dxfId="288" priority="289" stopIfTrue="1" operator="equal">
      <formula>$C127</formula>
    </cfRule>
  </conditionalFormatting>
  <conditionalFormatting sqref="A128:B128">
    <cfRule type="cellIs" dxfId="287" priority="290" stopIfTrue="1" operator="equal">
      <formula>0</formula>
    </cfRule>
  </conditionalFormatting>
  <conditionalFormatting sqref="C129">
    <cfRule type="cellIs" dxfId="286" priority="287" stopIfTrue="1" operator="equal">
      <formula>$C128</formula>
    </cfRule>
  </conditionalFormatting>
  <conditionalFormatting sqref="A129:B129">
    <cfRule type="cellIs" dxfId="285" priority="288" stopIfTrue="1" operator="equal">
      <formula>0</formula>
    </cfRule>
  </conditionalFormatting>
  <conditionalFormatting sqref="C130">
    <cfRule type="cellIs" dxfId="284" priority="285" stopIfTrue="1" operator="equal">
      <formula>$C129</formula>
    </cfRule>
  </conditionalFormatting>
  <conditionalFormatting sqref="A130:B130">
    <cfRule type="cellIs" dxfId="283" priority="286" stopIfTrue="1" operator="equal">
      <formula>0</formula>
    </cfRule>
  </conditionalFormatting>
  <conditionalFormatting sqref="C131">
    <cfRule type="cellIs" dxfId="282" priority="283" stopIfTrue="1" operator="equal">
      <formula>$C130</formula>
    </cfRule>
  </conditionalFormatting>
  <conditionalFormatting sqref="A131:B131">
    <cfRule type="cellIs" dxfId="281" priority="284" stopIfTrue="1" operator="equal">
      <formula>0</formula>
    </cfRule>
  </conditionalFormatting>
  <conditionalFormatting sqref="C132">
    <cfRule type="cellIs" dxfId="280" priority="281" stopIfTrue="1" operator="equal">
      <formula>$C131</formula>
    </cfRule>
  </conditionalFormatting>
  <conditionalFormatting sqref="A132:B132">
    <cfRule type="cellIs" dxfId="279" priority="282" stopIfTrue="1" operator="equal">
      <formula>0</formula>
    </cfRule>
  </conditionalFormatting>
  <conditionalFormatting sqref="C133">
    <cfRule type="cellIs" dxfId="278" priority="279" stopIfTrue="1" operator="equal">
      <formula>$C132</formula>
    </cfRule>
  </conditionalFormatting>
  <conditionalFormatting sqref="A133:B133">
    <cfRule type="cellIs" dxfId="277" priority="280" stopIfTrue="1" operator="equal">
      <formula>0</formula>
    </cfRule>
  </conditionalFormatting>
  <conditionalFormatting sqref="C134">
    <cfRule type="cellIs" dxfId="276" priority="277" stopIfTrue="1" operator="equal">
      <formula>$C133</formula>
    </cfRule>
  </conditionalFormatting>
  <conditionalFormatting sqref="A134:B134">
    <cfRule type="cellIs" dxfId="275" priority="278" stopIfTrue="1" operator="equal">
      <formula>0</formula>
    </cfRule>
  </conditionalFormatting>
  <conditionalFormatting sqref="C135">
    <cfRule type="cellIs" dxfId="274" priority="275" stopIfTrue="1" operator="equal">
      <formula>$C134</formula>
    </cfRule>
  </conditionalFormatting>
  <conditionalFormatting sqref="A135:B135">
    <cfRule type="cellIs" dxfId="273" priority="276" stopIfTrue="1" operator="equal">
      <formula>0</formula>
    </cfRule>
  </conditionalFormatting>
  <conditionalFormatting sqref="C136">
    <cfRule type="cellIs" dxfId="272" priority="273" stopIfTrue="1" operator="equal">
      <formula>$C135</formula>
    </cfRule>
  </conditionalFormatting>
  <conditionalFormatting sqref="A136:B136">
    <cfRule type="cellIs" dxfId="271" priority="274" stopIfTrue="1" operator="equal">
      <formula>0</formula>
    </cfRule>
  </conditionalFormatting>
  <conditionalFormatting sqref="C137">
    <cfRule type="cellIs" dxfId="270" priority="271" stopIfTrue="1" operator="equal">
      <formula>$C136</formula>
    </cfRule>
  </conditionalFormatting>
  <conditionalFormatting sqref="A137:B137">
    <cfRule type="cellIs" dxfId="269" priority="272" stopIfTrue="1" operator="equal">
      <formula>0</formula>
    </cfRule>
  </conditionalFormatting>
  <conditionalFormatting sqref="C138">
    <cfRule type="cellIs" dxfId="268" priority="269" stopIfTrue="1" operator="equal">
      <formula>$C137</formula>
    </cfRule>
  </conditionalFormatting>
  <conditionalFormatting sqref="A138:B138">
    <cfRule type="cellIs" dxfId="267" priority="270" stopIfTrue="1" operator="equal">
      <formula>0</formula>
    </cfRule>
  </conditionalFormatting>
  <conditionalFormatting sqref="C139">
    <cfRule type="cellIs" dxfId="266" priority="267" stopIfTrue="1" operator="equal">
      <formula>$C138</formula>
    </cfRule>
  </conditionalFormatting>
  <conditionalFormatting sqref="A139:B139">
    <cfRule type="cellIs" dxfId="265" priority="268" stopIfTrue="1" operator="equal">
      <formula>0</formula>
    </cfRule>
  </conditionalFormatting>
  <conditionalFormatting sqref="C140">
    <cfRule type="cellIs" dxfId="264" priority="265" stopIfTrue="1" operator="equal">
      <formula>$C139</formula>
    </cfRule>
  </conditionalFormatting>
  <conditionalFormatting sqref="A140:B140">
    <cfRule type="cellIs" dxfId="263" priority="266" stopIfTrue="1" operator="equal">
      <formula>0</formula>
    </cfRule>
  </conditionalFormatting>
  <conditionalFormatting sqref="C141">
    <cfRule type="cellIs" dxfId="262" priority="263" stopIfTrue="1" operator="equal">
      <formula>$C140</formula>
    </cfRule>
  </conditionalFormatting>
  <conditionalFormatting sqref="A141:B141">
    <cfRule type="cellIs" dxfId="261" priority="264" stopIfTrue="1" operator="equal">
      <formula>0</formula>
    </cfRule>
  </conditionalFormatting>
  <conditionalFormatting sqref="C142">
    <cfRule type="cellIs" dxfId="260" priority="261" stopIfTrue="1" operator="equal">
      <formula>$C141</formula>
    </cfRule>
  </conditionalFormatting>
  <conditionalFormatting sqref="A142:B142">
    <cfRule type="cellIs" dxfId="259" priority="262" stopIfTrue="1" operator="equal">
      <formula>0</formula>
    </cfRule>
  </conditionalFormatting>
  <conditionalFormatting sqref="C143">
    <cfRule type="cellIs" dxfId="258" priority="259" stopIfTrue="1" operator="equal">
      <formula>$C142</formula>
    </cfRule>
  </conditionalFormatting>
  <conditionalFormatting sqref="A143:B143">
    <cfRule type="cellIs" dxfId="257" priority="260" stopIfTrue="1" operator="equal">
      <formula>0</formula>
    </cfRule>
  </conditionalFormatting>
  <conditionalFormatting sqref="C144">
    <cfRule type="cellIs" dxfId="256" priority="257" stopIfTrue="1" operator="equal">
      <formula>$C143</formula>
    </cfRule>
  </conditionalFormatting>
  <conditionalFormatting sqref="A144:B144">
    <cfRule type="cellIs" dxfId="255" priority="258" stopIfTrue="1" operator="equal">
      <formula>0</formula>
    </cfRule>
  </conditionalFormatting>
  <conditionalFormatting sqref="C145">
    <cfRule type="cellIs" dxfId="254" priority="255" stopIfTrue="1" operator="equal">
      <formula>$C144</formula>
    </cfRule>
  </conditionalFormatting>
  <conditionalFormatting sqref="A145:B145">
    <cfRule type="cellIs" dxfId="253" priority="256" stopIfTrue="1" operator="equal">
      <formula>0</formula>
    </cfRule>
  </conditionalFormatting>
  <conditionalFormatting sqref="C146">
    <cfRule type="cellIs" dxfId="252" priority="253" stopIfTrue="1" operator="equal">
      <formula>$C145</formula>
    </cfRule>
  </conditionalFormatting>
  <conditionalFormatting sqref="A146:B146">
    <cfRule type="cellIs" dxfId="251" priority="254" stopIfTrue="1" operator="equal">
      <formula>0</formula>
    </cfRule>
  </conditionalFormatting>
  <conditionalFormatting sqref="C147">
    <cfRule type="cellIs" dxfId="250" priority="251" stopIfTrue="1" operator="equal">
      <formula>$C146</formula>
    </cfRule>
  </conditionalFormatting>
  <conditionalFormatting sqref="A147:B147">
    <cfRule type="cellIs" dxfId="249" priority="252" stopIfTrue="1" operator="equal">
      <formula>0</formula>
    </cfRule>
  </conditionalFormatting>
  <conditionalFormatting sqref="C148">
    <cfRule type="cellIs" dxfId="248" priority="249" stopIfTrue="1" operator="equal">
      <formula>$C147</formula>
    </cfRule>
  </conditionalFormatting>
  <conditionalFormatting sqref="A148:B148">
    <cfRule type="cellIs" dxfId="247" priority="250" stopIfTrue="1" operator="equal">
      <formula>0</formula>
    </cfRule>
  </conditionalFormatting>
  <conditionalFormatting sqref="C149">
    <cfRule type="cellIs" dxfId="246" priority="247" stopIfTrue="1" operator="equal">
      <formula>$C148</formula>
    </cfRule>
  </conditionalFormatting>
  <conditionalFormatting sqref="A149:B149">
    <cfRule type="cellIs" dxfId="245" priority="248" stopIfTrue="1" operator="equal">
      <formula>0</formula>
    </cfRule>
  </conditionalFormatting>
  <conditionalFormatting sqref="C150">
    <cfRule type="cellIs" dxfId="244" priority="245" stopIfTrue="1" operator="equal">
      <formula>$C149</formula>
    </cfRule>
  </conditionalFormatting>
  <conditionalFormatting sqref="A150:B150">
    <cfRule type="cellIs" dxfId="243" priority="246" stopIfTrue="1" operator="equal">
      <formula>0</formula>
    </cfRule>
  </conditionalFormatting>
  <conditionalFormatting sqref="C151">
    <cfRule type="cellIs" dxfId="242" priority="243" stopIfTrue="1" operator="equal">
      <formula>$C150</formula>
    </cfRule>
  </conditionalFormatting>
  <conditionalFormatting sqref="A151:B151">
    <cfRule type="cellIs" dxfId="241" priority="244" stopIfTrue="1" operator="equal">
      <formula>0</formula>
    </cfRule>
  </conditionalFormatting>
  <conditionalFormatting sqref="C152">
    <cfRule type="cellIs" dxfId="240" priority="241" stopIfTrue="1" operator="equal">
      <formula>$C151</formula>
    </cfRule>
  </conditionalFormatting>
  <conditionalFormatting sqref="A152:B152">
    <cfRule type="cellIs" dxfId="239" priority="242" stopIfTrue="1" operator="equal">
      <formula>0</formula>
    </cfRule>
  </conditionalFormatting>
  <conditionalFormatting sqref="C153">
    <cfRule type="cellIs" dxfId="238" priority="239" stopIfTrue="1" operator="equal">
      <formula>$C152</formula>
    </cfRule>
  </conditionalFormatting>
  <conditionalFormatting sqref="A153:B153">
    <cfRule type="cellIs" dxfId="237" priority="240" stopIfTrue="1" operator="equal">
      <formula>0</formula>
    </cfRule>
  </conditionalFormatting>
  <conditionalFormatting sqref="C154">
    <cfRule type="cellIs" dxfId="236" priority="237" stopIfTrue="1" operator="equal">
      <formula>$C153</formula>
    </cfRule>
  </conditionalFormatting>
  <conditionalFormatting sqref="A154:B154">
    <cfRule type="cellIs" dxfId="235" priority="238" stopIfTrue="1" operator="equal">
      <formula>0</formula>
    </cfRule>
  </conditionalFormatting>
  <conditionalFormatting sqref="C155">
    <cfRule type="cellIs" dxfId="234" priority="235" stopIfTrue="1" operator="equal">
      <formula>$C154</formula>
    </cfRule>
  </conditionalFormatting>
  <conditionalFormatting sqref="A155:B155">
    <cfRule type="cellIs" dxfId="233" priority="236" stopIfTrue="1" operator="equal">
      <formula>0</formula>
    </cfRule>
  </conditionalFormatting>
  <conditionalFormatting sqref="C156">
    <cfRule type="cellIs" dxfId="232" priority="233" stopIfTrue="1" operator="equal">
      <formula>$C155</formula>
    </cfRule>
  </conditionalFormatting>
  <conditionalFormatting sqref="A156:B156">
    <cfRule type="cellIs" dxfId="231" priority="234" stopIfTrue="1" operator="equal">
      <formula>0</formula>
    </cfRule>
  </conditionalFormatting>
  <conditionalFormatting sqref="C157">
    <cfRule type="cellIs" dxfId="230" priority="231" stopIfTrue="1" operator="equal">
      <formula>$C156</formula>
    </cfRule>
  </conditionalFormatting>
  <conditionalFormatting sqref="A157:B157">
    <cfRule type="cellIs" dxfId="229" priority="232" stopIfTrue="1" operator="equal">
      <formula>0</formula>
    </cfRule>
  </conditionalFormatting>
  <conditionalFormatting sqref="C158">
    <cfRule type="cellIs" dxfId="228" priority="229" stopIfTrue="1" operator="equal">
      <formula>$C157</formula>
    </cfRule>
  </conditionalFormatting>
  <conditionalFormatting sqref="A158:B158">
    <cfRule type="cellIs" dxfId="227" priority="230" stopIfTrue="1" operator="equal">
      <formula>0</formula>
    </cfRule>
  </conditionalFormatting>
  <conditionalFormatting sqref="C159">
    <cfRule type="cellIs" dxfId="226" priority="227" stopIfTrue="1" operator="equal">
      <formula>$C158</formula>
    </cfRule>
  </conditionalFormatting>
  <conditionalFormatting sqref="A159:B159">
    <cfRule type="cellIs" dxfId="225" priority="228" stopIfTrue="1" operator="equal">
      <formula>0</formula>
    </cfRule>
  </conditionalFormatting>
  <conditionalFormatting sqref="C160">
    <cfRule type="cellIs" dxfId="224" priority="225" stopIfTrue="1" operator="equal">
      <formula>$C159</formula>
    </cfRule>
  </conditionalFormatting>
  <conditionalFormatting sqref="A160:B160">
    <cfRule type="cellIs" dxfId="223" priority="226" stopIfTrue="1" operator="equal">
      <formula>0</formula>
    </cfRule>
  </conditionalFormatting>
  <conditionalFormatting sqref="C161">
    <cfRule type="cellIs" dxfId="222" priority="223" stopIfTrue="1" operator="equal">
      <formula>$C160</formula>
    </cfRule>
  </conditionalFormatting>
  <conditionalFormatting sqref="A161:B161">
    <cfRule type="cellIs" dxfId="221" priority="224" stopIfTrue="1" operator="equal">
      <formula>0</formula>
    </cfRule>
  </conditionalFormatting>
  <conditionalFormatting sqref="C162">
    <cfRule type="cellIs" dxfId="220" priority="221" stopIfTrue="1" operator="equal">
      <formula>$C161</formula>
    </cfRule>
  </conditionalFormatting>
  <conditionalFormatting sqref="A162:B162">
    <cfRule type="cellIs" dxfId="219" priority="222" stopIfTrue="1" operator="equal">
      <formula>0</formula>
    </cfRule>
  </conditionalFormatting>
  <conditionalFormatting sqref="C163">
    <cfRule type="cellIs" dxfId="218" priority="219" stopIfTrue="1" operator="equal">
      <formula>$C162</formula>
    </cfRule>
  </conditionalFormatting>
  <conditionalFormatting sqref="A163:B163">
    <cfRule type="cellIs" dxfId="217" priority="220" stopIfTrue="1" operator="equal">
      <formula>0</formula>
    </cfRule>
  </conditionalFormatting>
  <conditionalFormatting sqref="C164">
    <cfRule type="cellIs" dxfId="216" priority="217" stopIfTrue="1" operator="equal">
      <formula>$C163</formula>
    </cfRule>
  </conditionalFormatting>
  <conditionalFormatting sqref="A164:B164">
    <cfRule type="cellIs" dxfId="215" priority="218" stopIfTrue="1" operator="equal">
      <formula>0</formula>
    </cfRule>
  </conditionalFormatting>
  <conditionalFormatting sqref="C165">
    <cfRule type="cellIs" dxfId="214" priority="215" stopIfTrue="1" operator="equal">
      <formula>$C164</formula>
    </cfRule>
  </conditionalFormatting>
  <conditionalFormatting sqref="A165:B165">
    <cfRule type="cellIs" dxfId="213" priority="216" stopIfTrue="1" operator="equal">
      <formula>0</formula>
    </cfRule>
  </conditionalFormatting>
  <conditionalFormatting sqref="C166">
    <cfRule type="cellIs" dxfId="212" priority="213" stopIfTrue="1" operator="equal">
      <formula>$C165</formula>
    </cfRule>
  </conditionalFormatting>
  <conditionalFormatting sqref="A166:B166">
    <cfRule type="cellIs" dxfId="211" priority="214" stopIfTrue="1" operator="equal">
      <formula>0</formula>
    </cfRule>
  </conditionalFormatting>
  <conditionalFormatting sqref="C167">
    <cfRule type="cellIs" dxfId="210" priority="211" stopIfTrue="1" operator="equal">
      <formula>$C166</formula>
    </cfRule>
  </conditionalFormatting>
  <conditionalFormatting sqref="A167:B167">
    <cfRule type="cellIs" dxfId="209" priority="212" stopIfTrue="1" operator="equal">
      <formula>0</formula>
    </cfRule>
  </conditionalFormatting>
  <conditionalFormatting sqref="C168">
    <cfRule type="cellIs" dxfId="208" priority="209" stopIfTrue="1" operator="equal">
      <formula>$C167</formula>
    </cfRule>
  </conditionalFormatting>
  <conditionalFormatting sqref="A168:B168">
    <cfRule type="cellIs" dxfId="207" priority="210" stopIfTrue="1" operator="equal">
      <formula>0</formula>
    </cfRule>
  </conditionalFormatting>
  <conditionalFormatting sqref="C169">
    <cfRule type="cellIs" dxfId="206" priority="207" stopIfTrue="1" operator="equal">
      <formula>$C168</formula>
    </cfRule>
  </conditionalFormatting>
  <conditionalFormatting sqref="A169:B169">
    <cfRule type="cellIs" dxfId="205" priority="208" stopIfTrue="1" operator="equal">
      <formula>0</formula>
    </cfRule>
  </conditionalFormatting>
  <conditionalFormatting sqref="C170">
    <cfRule type="cellIs" dxfId="204" priority="205" stopIfTrue="1" operator="equal">
      <formula>$C169</formula>
    </cfRule>
  </conditionalFormatting>
  <conditionalFormatting sqref="A170:B170">
    <cfRule type="cellIs" dxfId="203" priority="206" stopIfTrue="1" operator="equal">
      <formula>0</formula>
    </cfRule>
  </conditionalFormatting>
  <conditionalFormatting sqref="C171">
    <cfRule type="cellIs" dxfId="202" priority="203" stopIfTrue="1" operator="equal">
      <formula>$C170</formula>
    </cfRule>
  </conditionalFormatting>
  <conditionalFormatting sqref="A171:B171">
    <cfRule type="cellIs" dxfId="201" priority="204" stopIfTrue="1" operator="equal">
      <formula>0</formula>
    </cfRule>
  </conditionalFormatting>
  <conditionalFormatting sqref="C172">
    <cfRule type="cellIs" dxfId="200" priority="201" stopIfTrue="1" operator="equal">
      <formula>$C171</formula>
    </cfRule>
  </conditionalFormatting>
  <conditionalFormatting sqref="A172:B172">
    <cfRule type="cellIs" dxfId="199" priority="202" stopIfTrue="1" operator="equal">
      <formula>0</formula>
    </cfRule>
  </conditionalFormatting>
  <conditionalFormatting sqref="C173">
    <cfRule type="cellIs" dxfId="198" priority="199" stopIfTrue="1" operator="equal">
      <formula>$C172</formula>
    </cfRule>
  </conditionalFormatting>
  <conditionalFormatting sqref="A173:B173">
    <cfRule type="cellIs" dxfId="197" priority="200" stopIfTrue="1" operator="equal">
      <formula>0</formula>
    </cfRule>
  </conditionalFormatting>
  <conditionalFormatting sqref="C174">
    <cfRule type="cellIs" dxfId="196" priority="197" stopIfTrue="1" operator="equal">
      <formula>$C173</formula>
    </cfRule>
  </conditionalFormatting>
  <conditionalFormatting sqref="A174:B174">
    <cfRule type="cellIs" dxfId="195" priority="198" stopIfTrue="1" operator="equal">
      <formula>0</formula>
    </cfRule>
  </conditionalFormatting>
  <conditionalFormatting sqref="C175">
    <cfRule type="cellIs" dxfId="194" priority="195" stopIfTrue="1" operator="equal">
      <formula>$C174</formula>
    </cfRule>
  </conditionalFormatting>
  <conditionalFormatting sqref="A175:B175">
    <cfRule type="cellIs" dxfId="193" priority="196" stopIfTrue="1" operator="equal">
      <formula>0</formula>
    </cfRule>
  </conditionalFormatting>
  <conditionalFormatting sqref="C176">
    <cfRule type="cellIs" dxfId="192" priority="193" stopIfTrue="1" operator="equal">
      <formula>$C175</formula>
    </cfRule>
  </conditionalFormatting>
  <conditionalFormatting sqref="A176:B176">
    <cfRule type="cellIs" dxfId="191" priority="194" stopIfTrue="1" operator="equal">
      <formula>0</formula>
    </cfRule>
  </conditionalFormatting>
  <conditionalFormatting sqref="C177">
    <cfRule type="cellIs" dxfId="190" priority="191" stopIfTrue="1" operator="equal">
      <formula>$C176</formula>
    </cfRule>
  </conditionalFormatting>
  <conditionalFormatting sqref="A177:B177">
    <cfRule type="cellIs" dxfId="189" priority="192" stopIfTrue="1" operator="equal">
      <formula>0</formula>
    </cfRule>
  </conditionalFormatting>
  <conditionalFormatting sqref="C178">
    <cfRule type="cellIs" dxfId="188" priority="189" stopIfTrue="1" operator="equal">
      <formula>$C177</formula>
    </cfRule>
  </conditionalFormatting>
  <conditionalFormatting sqref="A178:B178">
    <cfRule type="cellIs" dxfId="187" priority="190" stopIfTrue="1" operator="equal">
      <formula>0</formula>
    </cfRule>
  </conditionalFormatting>
  <conditionalFormatting sqref="C179">
    <cfRule type="cellIs" dxfId="186" priority="187" stopIfTrue="1" operator="equal">
      <formula>$C178</formula>
    </cfRule>
  </conditionalFormatting>
  <conditionalFormatting sqref="A179:B179">
    <cfRule type="cellIs" dxfId="185" priority="188" stopIfTrue="1" operator="equal">
      <formula>0</formula>
    </cfRule>
  </conditionalFormatting>
  <conditionalFormatting sqref="C180">
    <cfRule type="cellIs" dxfId="184" priority="185" stopIfTrue="1" operator="equal">
      <formula>$C179</formula>
    </cfRule>
  </conditionalFormatting>
  <conditionalFormatting sqref="A180:B180">
    <cfRule type="cellIs" dxfId="183" priority="186" stopIfTrue="1" operator="equal">
      <formula>0</formula>
    </cfRule>
  </conditionalFormatting>
  <conditionalFormatting sqref="C181">
    <cfRule type="cellIs" dxfId="182" priority="183" stopIfTrue="1" operator="equal">
      <formula>$C180</formula>
    </cfRule>
  </conditionalFormatting>
  <conditionalFormatting sqref="A181:B181">
    <cfRule type="cellIs" dxfId="181" priority="184" stopIfTrue="1" operator="equal">
      <formula>0</formula>
    </cfRule>
  </conditionalFormatting>
  <conditionalFormatting sqref="C182">
    <cfRule type="cellIs" dxfId="180" priority="181" stopIfTrue="1" operator="equal">
      <formula>$C181</formula>
    </cfRule>
  </conditionalFormatting>
  <conditionalFormatting sqref="A182:B182">
    <cfRule type="cellIs" dxfId="179" priority="182" stopIfTrue="1" operator="equal">
      <formula>0</formula>
    </cfRule>
  </conditionalFormatting>
  <conditionalFormatting sqref="C183">
    <cfRule type="cellIs" dxfId="178" priority="179" stopIfTrue="1" operator="equal">
      <formula>$C182</formula>
    </cfRule>
  </conditionalFormatting>
  <conditionalFormatting sqref="A183:B183">
    <cfRule type="cellIs" dxfId="177" priority="180" stopIfTrue="1" operator="equal">
      <formula>0</formula>
    </cfRule>
  </conditionalFormatting>
  <conditionalFormatting sqref="C184">
    <cfRule type="cellIs" dxfId="176" priority="177" stopIfTrue="1" operator="equal">
      <formula>$C183</formula>
    </cfRule>
  </conditionalFormatting>
  <conditionalFormatting sqref="A184:B184">
    <cfRule type="cellIs" dxfId="175" priority="178" stopIfTrue="1" operator="equal">
      <formula>0</formula>
    </cfRule>
  </conditionalFormatting>
  <conditionalFormatting sqref="C185">
    <cfRule type="cellIs" dxfId="174" priority="175" stopIfTrue="1" operator="equal">
      <formula>$C184</formula>
    </cfRule>
  </conditionalFormatting>
  <conditionalFormatting sqref="A185:B185">
    <cfRule type="cellIs" dxfId="173" priority="176" stopIfTrue="1" operator="equal">
      <formula>0</formula>
    </cfRule>
  </conditionalFormatting>
  <conditionalFormatting sqref="C186">
    <cfRule type="cellIs" dxfId="172" priority="173" stopIfTrue="1" operator="equal">
      <formula>$C185</formula>
    </cfRule>
  </conditionalFormatting>
  <conditionalFormatting sqref="A186:B186">
    <cfRule type="cellIs" dxfId="171" priority="174" stopIfTrue="1" operator="equal">
      <formula>0</formula>
    </cfRule>
  </conditionalFormatting>
  <conditionalFormatting sqref="C187">
    <cfRule type="cellIs" dxfId="170" priority="171" stopIfTrue="1" operator="equal">
      <formula>$C186</formula>
    </cfRule>
  </conditionalFormatting>
  <conditionalFormatting sqref="A187:B187">
    <cfRule type="cellIs" dxfId="169" priority="172" stopIfTrue="1" operator="equal">
      <formula>0</formula>
    </cfRule>
  </conditionalFormatting>
  <conditionalFormatting sqref="C188">
    <cfRule type="cellIs" dxfId="168" priority="169" stopIfTrue="1" operator="equal">
      <formula>$C187</formula>
    </cfRule>
  </conditionalFormatting>
  <conditionalFormatting sqref="A188:B188">
    <cfRule type="cellIs" dxfId="167" priority="170" stopIfTrue="1" operator="equal">
      <formula>0</formula>
    </cfRule>
  </conditionalFormatting>
  <conditionalFormatting sqref="C189">
    <cfRule type="cellIs" dxfId="166" priority="167" stopIfTrue="1" operator="equal">
      <formula>$C188</formula>
    </cfRule>
  </conditionalFormatting>
  <conditionalFormatting sqref="A189:B189">
    <cfRule type="cellIs" dxfId="165" priority="168" stopIfTrue="1" operator="equal">
      <formula>0</formula>
    </cfRule>
  </conditionalFormatting>
  <conditionalFormatting sqref="C190">
    <cfRule type="cellIs" dxfId="164" priority="165" stopIfTrue="1" operator="equal">
      <formula>$C189</formula>
    </cfRule>
  </conditionalFormatting>
  <conditionalFormatting sqref="A190:B190">
    <cfRule type="cellIs" dxfId="163" priority="166" stopIfTrue="1" operator="equal">
      <formula>0</formula>
    </cfRule>
  </conditionalFormatting>
  <conditionalFormatting sqref="C191">
    <cfRule type="cellIs" dxfId="162" priority="163" stopIfTrue="1" operator="equal">
      <formula>$C190</formula>
    </cfRule>
  </conditionalFormatting>
  <conditionalFormatting sqref="A191:B191">
    <cfRule type="cellIs" dxfId="161" priority="164" stopIfTrue="1" operator="equal">
      <formula>0</formula>
    </cfRule>
  </conditionalFormatting>
  <conditionalFormatting sqref="C192">
    <cfRule type="cellIs" dxfId="160" priority="161" stopIfTrue="1" operator="equal">
      <formula>$C191</formula>
    </cfRule>
  </conditionalFormatting>
  <conditionalFormatting sqref="A192:B192">
    <cfRule type="cellIs" dxfId="159" priority="162" stopIfTrue="1" operator="equal">
      <formula>0</formula>
    </cfRule>
  </conditionalFormatting>
  <conditionalFormatting sqref="C193">
    <cfRule type="cellIs" dxfId="158" priority="159" stopIfTrue="1" operator="equal">
      <formula>$C192</formula>
    </cfRule>
  </conditionalFormatting>
  <conditionalFormatting sqref="A193:B193">
    <cfRule type="cellIs" dxfId="157" priority="160" stopIfTrue="1" operator="equal">
      <formula>0</formula>
    </cfRule>
  </conditionalFormatting>
  <conditionalFormatting sqref="C194">
    <cfRule type="cellIs" dxfId="156" priority="157" stopIfTrue="1" operator="equal">
      <formula>$C193</formula>
    </cfRule>
  </conditionalFormatting>
  <conditionalFormatting sqref="A194:B194">
    <cfRule type="cellIs" dxfId="155" priority="158" stopIfTrue="1" operator="equal">
      <formula>0</formula>
    </cfRule>
  </conditionalFormatting>
  <conditionalFormatting sqref="C195">
    <cfRule type="cellIs" dxfId="154" priority="155" stopIfTrue="1" operator="equal">
      <formula>$C194</formula>
    </cfRule>
  </conditionalFormatting>
  <conditionalFormatting sqref="A195:B195">
    <cfRule type="cellIs" dxfId="153" priority="156" stopIfTrue="1" operator="equal">
      <formula>0</formula>
    </cfRule>
  </conditionalFormatting>
  <conditionalFormatting sqref="C196">
    <cfRule type="cellIs" dxfId="152" priority="153" stopIfTrue="1" operator="equal">
      <formula>$C195</formula>
    </cfRule>
  </conditionalFormatting>
  <conditionalFormatting sqref="A196:B196">
    <cfRule type="cellIs" dxfId="151" priority="154" stopIfTrue="1" operator="equal">
      <formula>0</formula>
    </cfRule>
  </conditionalFormatting>
  <conditionalFormatting sqref="C197">
    <cfRule type="cellIs" dxfId="150" priority="151" stopIfTrue="1" operator="equal">
      <formula>$C196</formula>
    </cfRule>
  </conditionalFormatting>
  <conditionalFormatting sqref="A197:B197">
    <cfRule type="cellIs" dxfId="149" priority="152" stopIfTrue="1" operator="equal">
      <formula>0</formula>
    </cfRule>
  </conditionalFormatting>
  <conditionalFormatting sqref="C198">
    <cfRule type="cellIs" dxfId="148" priority="149" stopIfTrue="1" operator="equal">
      <formula>$C197</formula>
    </cfRule>
  </conditionalFormatting>
  <conditionalFormatting sqref="A198:B198">
    <cfRule type="cellIs" dxfId="147" priority="150" stopIfTrue="1" operator="equal">
      <formula>0</formula>
    </cfRule>
  </conditionalFormatting>
  <conditionalFormatting sqref="C199">
    <cfRule type="cellIs" dxfId="146" priority="147" stopIfTrue="1" operator="equal">
      <formula>$C198</formula>
    </cfRule>
  </conditionalFormatting>
  <conditionalFormatting sqref="A199:B199">
    <cfRule type="cellIs" dxfId="145" priority="148" stopIfTrue="1" operator="equal">
      <formula>0</formula>
    </cfRule>
  </conditionalFormatting>
  <conditionalFormatting sqref="C200">
    <cfRule type="cellIs" dxfId="144" priority="145" stopIfTrue="1" operator="equal">
      <formula>$C199</formula>
    </cfRule>
  </conditionalFormatting>
  <conditionalFormatting sqref="A200:B200">
    <cfRule type="cellIs" dxfId="143" priority="146" stopIfTrue="1" operator="equal">
      <formula>0</formula>
    </cfRule>
  </conditionalFormatting>
  <conditionalFormatting sqref="C201">
    <cfRule type="cellIs" dxfId="142" priority="143" stopIfTrue="1" operator="equal">
      <formula>$C200</formula>
    </cfRule>
  </conditionalFormatting>
  <conditionalFormatting sqref="A201:B201">
    <cfRule type="cellIs" dxfId="141" priority="144" stopIfTrue="1" operator="equal">
      <formula>0</formula>
    </cfRule>
  </conditionalFormatting>
  <conditionalFormatting sqref="C202">
    <cfRule type="cellIs" dxfId="140" priority="141" stopIfTrue="1" operator="equal">
      <formula>$C201</formula>
    </cfRule>
  </conditionalFormatting>
  <conditionalFormatting sqref="A202:B202">
    <cfRule type="cellIs" dxfId="139" priority="142" stopIfTrue="1" operator="equal">
      <formula>0</formula>
    </cfRule>
  </conditionalFormatting>
  <conditionalFormatting sqref="C203">
    <cfRule type="cellIs" dxfId="138" priority="139" stopIfTrue="1" operator="equal">
      <formula>$C202</formula>
    </cfRule>
  </conditionalFormatting>
  <conditionalFormatting sqref="A203:B203">
    <cfRule type="cellIs" dxfId="137" priority="140" stopIfTrue="1" operator="equal">
      <formula>0</formula>
    </cfRule>
  </conditionalFormatting>
  <conditionalFormatting sqref="C204">
    <cfRule type="cellIs" dxfId="136" priority="137" stopIfTrue="1" operator="equal">
      <formula>$C203</formula>
    </cfRule>
  </conditionalFormatting>
  <conditionalFormatting sqref="A204:B204">
    <cfRule type="cellIs" dxfId="135" priority="138" stopIfTrue="1" operator="equal">
      <formula>0</formula>
    </cfRule>
  </conditionalFormatting>
  <conditionalFormatting sqref="C205">
    <cfRule type="cellIs" dxfId="134" priority="135" stopIfTrue="1" operator="equal">
      <formula>$C204</formula>
    </cfRule>
  </conditionalFormatting>
  <conditionalFormatting sqref="A205:B205">
    <cfRule type="cellIs" dxfId="133" priority="136" stopIfTrue="1" operator="equal">
      <formula>0</formula>
    </cfRule>
  </conditionalFormatting>
  <conditionalFormatting sqref="C206">
    <cfRule type="cellIs" dxfId="132" priority="133" stopIfTrue="1" operator="equal">
      <formula>$C205</formula>
    </cfRule>
  </conditionalFormatting>
  <conditionalFormatting sqref="A206:B206">
    <cfRule type="cellIs" dxfId="131" priority="134" stopIfTrue="1" operator="equal">
      <formula>0</formula>
    </cfRule>
  </conditionalFormatting>
  <conditionalFormatting sqref="C207">
    <cfRule type="cellIs" dxfId="130" priority="131" stopIfTrue="1" operator="equal">
      <formula>$C206</formula>
    </cfRule>
  </conditionalFormatting>
  <conditionalFormatting sqref="A207:B207">
    <cfRule type="cellIs" dxfId="129" priority="132" stopIfTrue="1" operator="equal">
      <formula>0</formula>
    </cfRule>
  </conditionalFormatting>
  <conditionalFormatting sqref="C208">
    <cfRule type="cellIs" dxfId="128" priority="129" stopIfTrue="1" operator="equal">
      <formula>$C207</formula>
    </cfRule>
  </conditionalFormatting>
  <conditionalFormatting sqref="A208:B208">
    <cfRule type="cellIs" dxfId="127" priority="130" stopIfTrue="1" operator="equal">
      <formula>0</formula>
    </cfRule>
  </conditionalFormatting>
  <conditionalFormatting sqref="C209">
    <cfRule type="cellIs" dxfId="126" priority="127" stopIfTrue="1" operator="equal">
      <formula>$C208</formula>
    </cfRule>
  </conditionalFormatting>
  <conditionalFormatting sqref="A209:B209">
    <cfRule type="cellIs" dxfId="125" priority="128" stopIfTrue="1" operator="equal">
      <formula>0</formula>
    </cfRule>
  </conditionalFormatting>
  <conditionalFormatting sqref="C210">
    <cfRule type="cellIs" dxfId="124" priority="125" stopIfTrue="1" operator="equal">
      <formula>$C209</formula>
    </cfRule>
  </conditionalFormatting>
  <conditionalFormatting sqref="A210:B210">
    <cfRule type="cellIs" dxfId="123" priority="126" stopIfTrue="1" operator="equal">
      <formula>0</formula>
    </cfRule>
  </conditionalFormatting>
  <conditionalFormatting sqref="C211">
    <cfRule type="cellIs" dxfId="122" priority="123" stopIfTrue="1" operator="equal">
      <formula>$C210</formula>
    </cfRule>
  </conditionalFormatting>
  <conditionalFormatting sqref="A211:B211">
    <cfRule type="cellIs" dxfId="121" priority="124" stopIfTrue="1" operator="equal">
      <formula>0</formula>
    </cfRule>
  </conditionalFormatting>
  <conditionalFormatting sqref="C278">
    <cfRule type="cellIs" dxfId="120" priority="313" stopIfTrue="1" operator="equal">
      <formula>$C218</formula>
    </cfRule>
  </conditionalFormatting>
  <conditionalFormatting sqref="C219">
    <cfRule type="cellIs" dxfId="119" priority="119" stopIfTrue="1" operator="equal">
      <formula>$C218</formula>
    </cfRule>
  </conditionalFormatting>
  <conditionalFormatting sqref="A219:B219">
    <cfRule type="cellIs" dxfId="118" priority="120" stopIfTrue="1" operator="equal">
      <formula>0</formula>
    </cfRule>
  </conditionalFormatting>
  <conditionalFormatting sqref="C220">
    <cfRule type="cellIs" dxfId="117" priority="117" stopIfTrue="1" operator="equal">
      <formula>$C219</formula>
    </cfRule>
  </conditionalFormatting>
  <conditionalFormatting sqref="A220:B220">
    <cfRule type="cellIs" dxfId="116" priority="118" stopIfTrue="1" operator="equal">
      <formula>0</formula>
    </cfRule>
  </conditionalFormatting>
  <conditionalFormatting sqref="C221">
    <cfRule type="cellIs" dxfId="115" priority="115" stopIfTrue="1" operator="equal">
      <formula>$C220</formula>
    </cfRule>
  </conditionalFormatting>
  <conditionalFormatting sqref="A221:B221">
    <cfRule type="cellIs" dxfId="114" priority="116" stopIfTrue="1" operator="equal">
      <formula>0</formula>
    </cfRule>
  </conditionalFormatting>
  <conditionalFormatting sqref="C222">
    <cfRule type="cellIs" dxfId="113" priority="113" stopIfTrue="1" operator="equal">
      <formula>$C221</formula>
    </cfRule>
  </conditionalFormatting>
  <conditionalFormatting sqref="A222:B222">
    <cfRule type="cellIs" dxfId="112" priority="114" stopIfTrue="1" operator="equal">
      <formula>0</formula>
    </cfRule>
  </conditionalFormatting>
  <conditionalFormatting sqref="C223">
    <cfRule type="cellIs" dxfId="111" priority="111" stopIfTrue="1" operator="equal">
      <formula>$C222</formula>
    </cfRule>
  </conditionalFormatting>
  <conditionalFormatting sqref="A223:B223">
    <cfRule type="cellIs" dxfId="110" priority="112" stopIfTrue="1" operator="equal">
      <formula>0</formula>
    </cfRule>
  </conditionalFormatting>
  <conditionalFormatting sqref="C224">
    <cfRule type="cellIs" dxfId="109" priority="109" stopIfTrue="1" operator="equal">
      <formula>$C223</formula>
    </cfRule>
  </conditionalFormatting>
  <conditionalFormatting sqref="A224:B224">
    <cfRule type="cellIs" dxfId="108" priority="110" stopIfTrue="1" operator="equal">
      <formula>0</formula>
    </cfRule>
  </conditionalFormatting>
  <conditionalFormatting sqref="C225">
    <cfRule type="cellIs" dxfId="107" priority="107" stopIfTrue="1" operator="equal">
      <formula>$C224</formula>
    </cfRule>
  </conditionalFormatting>
  <conditionalFormatting sqref="A225:B225">
    <cfRule type="cellIs" dxfId="106" priority="108" stopIfTrue="1" operator="equal">
      <formula>0</formula>
    </cfRule>
  </conditionalFormatting>
  <conditionalFormatting sqref="C226">
    <cfRule type="cellIs" dxfId="105" priority="105" stopIfTrue="1" operator="equal">
      <formula>$C225</formula>
    </cfRule>
  </conditionalFormatting>
  <conditionalFormatting sqref="A226:B226">
    <cfRule type="cellIs" dxfId="104" priority="106" stopIfTrue="1" operator="equal">
      <formula>0</formula>
    </cfRule>
  </conditionalFormatting>
  <conditionalFormatting sqref="C227">
    <cfRule type="cellIs" dxfId="103" priority="103" stopIfTrue="1" operator="equal">
      <formula>$C226</formula>
    </cfRule>
  </conditionalFormatting>
  <conditionalFormatting sqref="A227:B227">
    <cfRule type="cellIs" dxfId="102" priority="104" stopIfTrue="1" operator="equal">
      <formula>0</formula>
    </cfRule>
  </conditionalFormatting>
  <conditionalFormatting sqref="C228">
    <cfRule type="cellIs" dxfId="101" priority="101" stopIfTrue="1" operator="equal">
      <formula>$C227</formula>
    </cfRule>
  </conditionalFormatting>
  <conditionalFormatting sqref="A228:B228">
    <cfRule type="cellIs" dxfId="100" priority="102" stopIfTrue="1" operator="equal">
      <formula>0</formula>
    </cfRule>
  </conditionalFormatting>
  <conditionalFormatting sqref="C229">
    <cfRule type="cellIs" dxfId="99" priority="99" stopIfTrue="1" operator="equal">
      <formula>$C228</formula>
    </cfRule>
  </conditionalFormatting>
  <conditionalFormatting sqref="A229:B229">
    <cfRule type="cellIs" dxfId="98" priority="100" stopIfTrue="1" operator="equal">
      <formula>0</formula>
    </cfRule>
  </conditionalFormatting>
  <conditionalFormatting sqref="C230">
    <cfRule type="cellIs" dxfId="97" priority="97" stopIfTrue="1" operator="equal">
      <formula>$C229</formula>
    </cfRule>
  </conditionalFormatting>
  <conditionalFormatting sqref="A230:B230">
    <cfRule type="cellIs" dxfId="96" priority="98" stopIfTrue="1" operator="equal">
      <formula>0</formula>
    </cfRule>
  </conditionalFormatting>
  <conditionalFormatting sqref="C231">
    <cfRule type="cellIs" dxfId="95" priority="95" stopIfTrue="1" operator="equal">
      <formula>$C230</formula>
    </cfRule>
  </conditionalFormatting>
  <conditionalFormatting sqref="A231:B231">
    <cfRule type="cellIs" dxfId="94" priority="96" stopIfTrue="1" operator="equal">
      <formula>0</formula>
    </cfRule>
  </conditionalFormatting>
  <conditionalFormatting sqref="C232">
    <cfRule type="cellIs" dxfId="93" priority="93" stopIfTrue="1" operator="equal">
      <formula>$C231</formula>
    </cfRule>
  </conditionalFormatting>
  <conditionalFormatting sqref="A232:B232">
    <cfRule type="cellIs" dxfId="92" priority="94" stopIfTrue="1" operator="equal">
      <formula>0</formula>
    </cfRule>
  </conditionalFormatting>
  <conditionalFormatting sqref="C233">
    <cfRule type="cellIs" dxfId="91" priority="91" stopIfTrue="1" operator="equal">
      <formula>$C232</formula>
    </cfRule>
  </conditionalFormatting>
  <conditionalFormatting sqref="A233:B233">
    <cfRule type="cellIs" dxfId="90" priority="92" stopIfTrue="1" operator="equal">
      <formula>0</formula>
    </cfRule>
  </conditionalFormatting>
  <conditionalFormatting sqref="C234">
    <cfRule type="cellIs" dxfId="89" priority="89" stopIfTrue="1" operator="equal">
      <formula>$C233</formula>
    </cfRule>
  </conditionalFormatting>
  <conditionalFormatting sqref="A234:B234">
    <cfRule type="cellIs" dxfId="88" priority="90" stopIfTrue="1" operator="equal">
      <formula>0</formula>
    </cfRule>
  </conditionalFormatting>
  <conditionalFormatting sqref="C235">
    <cfRule type="cellIs" dxfId="87" priority="87" stopIfTrue="1" operator="equal">
      <formula>$C234</formula>
    </cfRule>
  </conditionalFormatting>
  <conditionalFormatting sqref="A235:B235">
    <cfRule type="cellIs" dxfId="86" priority="88" stopIfTrue="1" operator="equal">
      <formula>0</formula>
    </cfRule>
  </conditionalFormatting>
  <conditionalFormatting sqref="C236">
    <cfRule type="cellIs" dxfId="85" priority="85" stopIfTrue="1" operator="equal">
      <formula>$C235</formula>
    </cfRule>
  </conditionalFormatting>
  <conditionalFormatting sqref="A236:B236">
    <cfRule type="cellIs" dxfId="84" priority="86" stopIfTrue="1" operator="equal">
      <formula>0</formula>
    </cfRule>
  </conditionalFormatting>
  <conditionalFormatting sqref="C237">
    <cfRule type="cellIs" dxfId="83" priority="83" stopIfTrue="1" operator="equal">
      <formula>$C236</formula>
    </cfRule>
  </conditionalFormatting>
  <conditionalFormatting sqref="A237:B237">
    <cfRule type="cellIs" dxfId="82" priority="84" stopIfTrue="1" operator="equal">
      <formula>0</formula>
    </cfRule>
  </conditionalFormatting>
  <conditionalFormatting sqref="C238">
    <cfRule type="cellIs" dxfId="81" priority="81" stopIfTrue="1" operator="equal">
      <formula>$C237</formula>
    </cfRule>
  </conditionalFormatting>
  <conditionalFormatting sqref="A238:B238">
    <cfRule type="cellIs" dxfId="80" priority="82" stopIfTrue="1" operator="equal">
      <formula>0</formula>
    </cfRule>
  </conditionalFormatting>
  <conditionalFormatting sqref="C239">
    <cfRule type="cellIs" dxfId="79" priority="79" stopIfTrue="1" operator="equal">
      <formula>$C238</formula>
    </cfRule>
  </conditionalFormatting>
  <conditionalFormatting sqref="A239:B239">
    <cfRule type="cellIs" dxfId="78" priority="80" stopIfTrue="1" operator="equal">
      <formula>0</formula>
    </cfRule>
  </conditionalFormatting>
  <conditionalFormatting sqref="C240">
    <cfRule type="cellIs" dxfId="77" priority="77" stopIfTrue="1" operator="equal">
      <formula>$C239</formula>
    </cfRule>
  </conditionalFormatting>
  <conditionalFormatting sqref="A240:B240">
    <cfRule type="cellIs" dxfId="76" priority="78" stopIfTrue="1" operator="equal">
      <formula>0</formula>
    </cfRule>
  </conditionalFormatting>
  <conditionalFormatting sqref="C241">
    <cfRule type="cellIs" dxfId="75" priority="75" stopIfTrue="1" operator="equal">
      <formula>$C240</formula>
    </cfRule>
  </conditionalFormatting>
  <conditionalFormatting sqref="A241:B241">
    <cfRule type="cellIs" dxfId="74" priority="76" stopIfTrue="1" operator="equal">
      <formula>0</formula>
    </cfRule>
  </conditionalFormatting>
  <conditionalFormatting sqref="C242">
    <cfRule type="cellIs" dxfId="73" priority="73" stopIfTrue="1" operator="equal">
      <formula>$C241</formula>
    </cfRule>
  </conditionalFormatting>
  <conditionalFormatting sqref="A242:B242">
    <cfRule type="cellIs" dxfId="72" priority="74" stopIfTrue="1" operator="equal">
      <formula>0</formula>
    </cfRule>
  </conditionalFormatting>
  <conditionalFormatting sqref="C243">
    <cfRule type="cellIs" dxfId="71" priority="71" stopIfTrue="1" operator="equal">
      <formula>$C242</formula>
    </cfRule>
  </conditionalFormatting>
  <conditionalFormatting sqref="A243:B243">
    <cfRule type="cellIs" dxfId="70" priority="72" stopIfTrue="1" operator="equal">
      <formula>0</formula>
    </cfRule>
  </conditionalFormatting>
  <conditionalFormatting sqref="C244">
    <cfRule type="cellIs" dxfId="69" priority="69" stopIfTrue="1" operator="equal">
      <formula>$C243</formula>
    </cfRule>
  </conditionalFormatting>
  <conditionalFormatting sqref="A244:B244">
    <cfRule type="cellIs" dxfId="68" priority="70" stopIfTrue="1" operator="equal">
      <formula>0</formula>
    </cfRule>
  </conditionalFormatting>
  <conditionalFormatting sqref="C245">
    <cfRule type="cellIs" dxfId="67" priority="67" stopIfTrue="1" operator="equal">
      <formula>$C244</formula>
    </cfRule>
  </conditionalFormatting>
  <conditionalFormatting sqref="A245:B245">
    <cfRule type="cellIs" dxfId="66" priority="68" stopIfTrue="1" operator="equal">
      <formula>0</formula>
    </cfRule>
  </conditionalFormatting>
  <conditionalFormatting sqref="C246">
    <cfRule type="cellIs" dxfId="65" priority="65" stopIfTrue="1" operator="equal">
      <formula>$C245</formula>
    </cfRule>
  </conditionalFormatting>
  <conditionalFormatting sqref="A246:B246">
    <cfRule type="cellIs" dxfId="64" priority="66" stopIfTrue="1" operator="equal">
      <formula>0</formula>
    </cfRule>
  </conditionalFormatting>
  <conditionalFormatting sqref="C247">
    <cfRule type="cellIs" dxfId="63" priority="63" stopIfTrue="1" operator="equal">
      <formula>$C246</formula>
    </cfRule>
  </conditionalFormatting>
  <conditionalFormatting sqref="A247:B247">
    <cfRule type="cellIs" dxfId="62" priority="64" stopIfTrue="1" operator="equal">
      <formula>0</formula>
    </cfRule>
  </conditionalFormatting>
  <conditionalFormatting sqref="C248">
    <cfRule type="cellIs" dxfId="61" priority="61" stopIfTrue="1" operator="equal">
      <formula>$C247</formula>
    </cfRule>
  </conditionalFormatting>
  <conditionalFormatting sqref="A248:B248">
    <cfRule type="cellIs" dxfId="60" priority="62" stopIfTrue="1" operator="equal">
      <formula>0</formula>
    </cfRule>
  </conditionalFormatting>
  <conditionalFormatting sqref="C249">
    <cfRule type="cellIs" dxfId="59" priority="59" stopIfTrue="1" operator="equal">
      <formula>$C248</formula>
    </cfRule>
  </conditionalFormatting>
  <conditionalFormatting sqref="A249:B249">
    <cfRule type="cellIs" dxfId="58" priority="60" stopIfTrue="1" operator="equal">
      <formula>0</formula>
    </cfRule>
  </conditionalFormatting>
  <conditionalFormatting sqref="C250">
    <cfRule type="cellIs" dxfId="57" priority="57" stopIfTrue="1" operator="equal">
      <formula>$C249</formula>
    </cfRule>
  </conditionalFormatting>
  <conditionalFormatting sqref="A250:B250">
    <cfRule type="cellIs" dxfId="56" priority="58" stopIfTrue="1" operator="equal">
      <formula>0</formula>
    </cfRule>
  </conditionalFormatting>
  <conditionalFormatting sqref="C251">
    <cfRule type="cellIs" dxfId="55" priority="55" stopIfTrue="1" operator="equal">
      <formula>$C250</formula>
    </cfRule>
  </conditionalFormatting>
  <conditionalFormatting sqref="A251:B251">
    <cfRule type="cellIs" dxfId="54" priority="56" stopIfTrue="1" operator="equal">
      <formula>0</formula>
    </cfRule>
  </conditionalFormatting>
  <conditionalFormatting sqref="C252">
    <cfRule type="cellIs" dxfId="53" priority="53" stopIfTrue="1" operator="equal">
      <formula>$C251</formula>
    </cfRule>
  </conditionalFormatting>
  <conditionalFormatting sqref="A252:B252">
    <cfRule type="cellIs" dxfId="52" priority="54" stopIfTrue="1" operator="equal">
      <formula>0</formula>
    </cfRule>
  </conditionalFormatting>
  <conditionalFormatting sqref="C253">
    <cfRule type="cellIs" dxfId="51" priority="51" stopIfTrue="1" operator="equal">
      <formula>$C252</formula>
    </cfRule>
  </conditionalFormatting>
  <conditionalFormatting sqref="A253:B253">
    <cfRule type="cellIs" dxfId="50" priority="52" stopIfTrue="1" operator="equal">
      <formula>0</formula>
    </cfRule>
  </conditionalFormatting>
  <conditionalFormatting sqref="C254">
    <cfRule type="cellIs" dxfId="49" priority="49" stopIfTrue="1" operator="equal">
      <formula>$C253</formula>
    </cfRule>
  </conditionalFormatting>
  <conditionalFormatting sqref="A254:B254">
    <cfRule type="cellIs" dxfId="48" priority="50" stopIfTrue="1" operator="equal">
      <formula>0</formula>
    </cfRule>
  </conditionalFormatting>
  <conditionalFormatting sqref="C255">
    <cfRule type="cellIs" dxfId="47" priority="47" stopIfTrue="1" operator="equal">
      <formula>$C254</formula>
    </cfRule>
  </conditionalFormatting>
  <conditionalFormatting sqref="A255:B255">
    <cfRule type="cellIs" dxfId="46" priority="48" stopIfTrue="1" operator="equal">
      <formula>0</formula>
    </cfRule>
  </conditionalFormatting>
  <conditionalFormatting sqref="C256">
    <cfRule type="cellIs" dxfId="45" priority="45" stopIfTrue="1" operator="equal">
      <formula>$C255</formula>
    </cfRule>
  </conditionalFormatting>
  <conditionalFormatting sqref="A256:B256">
    <cfRule type="cellIs" dxfId="44" priority="46" stopIfTrue="1" operator="equal">
      <formula>0</formula>
    </cfRule>
  </conditionalFormatting>
  <conditionalFormatting sqref="C257">
    <cfRule type="cellIs" dxfId="43" priority="43" stopIfTrue="1" operator="equal">
      <formula>$C256</formula>
    </cfRule>
  </conditionalFormatting>
  <conditionalFormatting sqref="A257:B257">
    <cfRule type="cellIs" dxfId="42" priority="44" stopIfTrue="1" operator="equal">
      <formula>0</formula>
    </cfRule>
  </conditionalFormatting>
  <conditionalFormatting sqref="C258">
    <cfRule type="cellIs" dxfId="41" priority="41" stopIfTrue="1" operator="equal">
      <formula>$C257</formula>
    </cfRule>
  </conditionalFormatting>
  <conditionalFormatting sqref="A258:B258">
    <cfRule type="cellIs" dxfId="40" priority="42" stopIfTrue="1" operator="equal">
      <formula>0</formula>
    </cfRule>
  </conditionalFormatting>
  <conditionalFormatting sqref="C259">
    <cfRule type="cellIs" dxfId="39" priority="39" stopIfTrue="1" operator="equal">
      <formula>$C258</formula>
    </cfRule>
  </conditionalFormatting>
  <conditionalFormatting sqref="A259:B259">
    <cfRule type="cellIs" dxfId="38" priority="40" stopIfTrue="1" operator="equal">
      <formula>0</formula>
    </cfRule>
  </conditionalFormatting>
  <conditionalFormatting sqref="C260">
    <cfRule type="cellIs" dxfId="37" priority="37" stopIfTrue="1" operator="equal">
      <formula>$C259</formula>
    </cfRule>
  </conditionalFormatting>
  <conditionalFormatting sqref="A260:B260">
    <cfRule type="cellIs" dxfId="36" priority="38" stopIfTrue="1" operator="equal">
      <formula>0</formula>
    </cfRule>
  </conditionalFormatting>
  <conditionalFormatting sqref="C261">
    <cfRule type="cellIs" dxfId="35" priority="35" stopIfTrue="1" operator="equal">
      <formula>$C260</formula>
    </cfRule>
  </conditionalFormatting>
  <conditionalFormatting sqref="A261:B261">
    <cfRule type="cellIs" dxfId="34" priority="36" stopIfTrue="1" operator="equal">
      <formula>0</formula>
    </cfRule>
  </conditionalFormatting>
  <conditionalFormatting sqref="C262">
    <cfRule type="cellIs" dxfId="33" priority="33" stopIfTrue="1" operator="equal">
      <formula>$C261</formula>
    </cfRule>
  </conditionalFormatting>
  <conditionalFormatting sqref="A262:B262">
    <cfRule type="cellIs" dxfId="32" priority="34" stopIfTrue="1" operator="equal">
      <formula>0</formula>
    </cfRule>
  </conditionalFormatting>
  <conditionalFormatting sqref="C263">
    <cfRule type="cellIs" dxfId="31" priority="31" stopIfTrue="1" operator="equal">
      <formula>$C262</formula>
    </cfRule>
  </conditionalFormatting>
  <conditionalFormatting sqref="A263:B263">
    <cfRule type="cellIs" dxfId="30" priority="32" stopIfTrue="1" operator="equal">
      <formula>0</formula>
    </cfRule>
  </conditionalFormatting>
  <conditionalFormatting sqref="C264">
    <cfRule type="cellIs" dxfId="29" priority="29" stopIfTrue="1" operator="equal">
      <formula>$C263</formula>
    </cfRule>
  </conditionalFormatting>
  <conditionalFormatting sqref="A264:B264">
    <cfRule type="cellIs" dxfId="28" priority="30" stopIfTrue="1" operator="equal">
      <formula>0</formula>
    </cfRule>
  </conditionalFormatting>
  <conditionalFormatting sqref="C265">
    <cfRule type="cellIs" dxfId="27" priority="27" stopIfTrue="1" operator="equal">
      <formula>$C264</formula>
    </cfRule>
  </conditionalFormatting>
  <conditionalFormatting sqref="A265:B265">
    <cfRule type="cellIs" dxfId="26" priority="28" stopIfTrue="1" operator="equal">
      <formula>0</formula>
    </cfRule>
  </conditionalFormatting>
  <conditionalFormatting sqref="C266">
    <cfRule type="cellIs" dxfId="25" priority="25" stopIfTrue="1" operator="equal">
      <formula>$C265</formula>
    </cfRule>
  </conditionalFormatting>
  <conditionalFormatting sqref="A266:B266">
    <cfRule type="cellIs" dxfId="24" priority="26" stopIfTrue="1" operator="equal">
      <formula>0</formula>
    </cfRule>
  </conditionalFormatting>
  <conditionalFormatting sqref="C267">
    <cfRule type="cellIs" dxfId="23" priority="23" stopIfTrue="1" operator="equal">
      <formula>$C266</formula>
    </cfRule>
  </conditionalFormatting>
  <conditionalFormatting sqref="A267:B267">
    <cfRule type="cellIs" dxfId="22" priority="24" stopIfTrue="1" operator="equal">
      <formula>0</formula>
    </cfRule>
  </conditionalFormatting>
  <conditionalFormatting sqref="C268">
    <cfRule type="cellIs" dxfId="21" priority="21" stopIfTrue="1" operator="equal">
      <formula>$C267</formula>
    </cfRule>
  </conditionalFormatting>
  <conditionalFormatting sqref="A268:B268">
    <cfRule type="cellIs" dxfId="20" priority="22" stopIfTrue="1" operator="equal">
      <formula>0</formula>
    </cfRule>
  </conditionalFormatting>
  <conditionalFormatting sqref="C269">
    <cfRule type="cellIs" dxfId="19" priority="19" stopIfTrue="1" operator="equal">
      <formula>$C268</formula>
    </cfRule>
  </conditionalFormatting>
  <conditionalFormatting sqref="A269:B269">
    <cfRule type="cellIs" dxfId="18" priority="20" stopIfTrue="1" operator="equal">
      <formula>0</formula>
    </cfRule>
  </conditionalFormatting>
  <conditionalFormatting sqref="C270">
    <cfRule type="cellIs" dxfId="17" priority="17" stopIfTrue="1" operator="equal">
      <formula>$C269</formula>
    </cfRule>
  </conditionalFormatting>
  <conditionalFormatting sqref="A270:B270">
    <cfRule type="cellIs" dxfId="16" priority="18" stopIfTrue="1" operator="equal">
      <formula>0</formula>
    </cfRule>
  </conditionalFormatting>
  <conditionalFormatting sqref="C271">
    <cfRule type="cellIs" dxfId="15" priority="15" stopIfTrue="1" operator="equal">
      <formula>$C270</formula>
    </cfRule>
  </conditionalFormatting>
  <conditionalFormatting sqref="A271:B271">
    <cfRule type="cellIs" dxfId="14" priority="16" stopIfTrue="1" operator="equal">
      <formula>0</formula>
    </cfRule>
  </conditionalFormatting>
  <conditionalFormatting sqref="C272">
    <cfRule type="cellIs" dxfId="13" priority="13" stopIfTrue="1" operator="equal">
      <formula>$C271</formula>
    </cfRule>
  </conditionalFormatting>
  <conditionalFormatting sqref="A272:B272">
    <cfRule type="cellIs" dxfId="12" priority="14" stopIfTrue="1" operator="equal">
      <formula>0</formula>
    </cfRule>
  </conditionalFormatting>
  <conditionalFormatting sqref="C273">
    <cfRule type="cellIs" dxfId="11" priority="11" stopIfTrue="1" operator="equal">
      <formula>$C272</formula>
    </cfRule>
  </conditionalFormatting>
  <conditionalFormatting sqref="A273:B273">
    <cfRule type="cellIs" dxfId="10" priority="12" stopIfTrue="1" operator="equal">
      <formula>0</formula>
    </cfRule>
  </conditionalFormatting>
  <conditionalFormatting sqref="C274">
    <cfRule type="cellIs" dxfId="9" priority="9" stopIfTrue="1" operator="equal">
      <formula>$C273</formula>
    </cfRule>
  </conditionalFormatting>
  <conditionalFormatting sqref="A274:B274">
    <cfRule type="cellIs" dxfId="8" priority="10" stopIfTrue="1" operator="equal">
      <formula>0</formula>
    </cfRule>
  </conditionalFormatting>
  <conditionalFormatting sqref="C275">
    <cfRule type="cellIs" dxfId="7" priority="7" stopIfTrue="1" operator="equal">
      <formula>$C274</formula>
    </cfRule>
  </conditionalFormatting>
  <conditionalFormatting sqref="A275:B275">
    <cfRule type="cellIs" dxfId="6" priority="8" stopIfTrue="1" operator="equal">
      <formula>0</formula>
    </cfRule>
  </conditionalFormatting>
  <conditionalFormatting sqref="C276">
    <cfRule type="cellIs" dxfId="5" priority="5" stopIfTrue="1" operator="equal">
      <formula>$C275</formula>
    </cfRule>
  </conditionalFormatting>
  <conditionalFormatting sqref="A276:B276">
    <cfRule type="cellIs" dxfId="4" priority="6" stopIfTrue="1" operator="equal">
      <formula>0</formula>
    </cfRule>
  </conditionalFormatting>
  <conditionalFormatting sqref="C277">
    <cfRule type="cellIs" dxfId="3" priority="3" stopIfTrue="1" operator="equal">
      <formula>$C276</formula>
    </cfRule>
  </conditionalFormatting>
  <conditionalFormatting sqref="A277:B277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2023-05-17T13:35:29Z</cp:lastPrinted>
  <dcterms:created xsi:type="dcterms:W3CDTF">2016-08-10T10:53:25Z</dcterms:created>
  <dcterms:modified xsi:type="dcterms:W3CDTF">2023-05-17T13:37:13Z</dcterms:modified>
</cp:coreProperties>
</file>