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3133" sheetId="1" r:id="rId1"/>
  </sheets>
  <definedNames>
    <definedName name="_xlnm.Print_Area" localSheetId="0">КПК0213133!$A$1:$BQ$114</definedName>
  </definedNames>
  <calcPr calcId="152511"/>
</workbook>
</file>

<file path=xl/calcChain.xml><?xml version="1.0" encoding="utf-8"?>
<calcChain xmlns="http://schemas.openxmlformats.org/spreadsheetml/2006/main">
  <c r="BH82" i="1" l="1"/>
  <c r="BC82" i="1"/>
  <c r="BH81" i="1"/>
  <c r="BC81" i="1"/>
  <c r="BH79" i="1"/>
  <c r="BC79" i="1"/>
  <c r="BH78" i="1"/>
  <c r="BC78" i="1"/>
  <c r="BH76" i="1"/>
  <c r="BC76" i="1"/>
  <c r="BH75" i="1"/>
  <c r="BC75" i="1"/>
  <c r="BH73" i="1"/>
  <c r="BC73" i="1"/>
  <c r="BH72" i="1"/>
  <c r="BC72" i="1"/>
  <c r="BD62" i="1"/>
  <c r="AY62" i="1"/>
  <c r="BI62" i="1" s="1"/>
  <c r="AS62" i="1"/>
  <c r="AC62" i="1"/>
  <c r="BD61" i="1"/>
  <c r="AY61" i="1"/>
  <c r="BI61" i="1" s="1"/>
  <c r="AS61" i="1"/>
  <c r="AC61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</calcChain>
</file>

<file path=xl/sharedStrings.xml><?xml version="1.0" encoding="utf-8"?>
<sst xmlns="http://schemas.openxmlformats.org/spreadsheetml/2006/main" count="219" uniqueCount="129">
  <si>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</si>
  <si>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</si>
  <si>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</si>
  <si>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</si>
  <si>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</si>
  <si>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</si>
  <si>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</si>
  <si>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</si>
  <si>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</si>
  <si>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</si>
  <si>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</si>
  <si>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</si>
  <si>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</si>
  <si>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</si>
  <si>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</si>
  <si>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</si>
  <si>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</si>
  <si>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</si>
  <si>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</si>
  <si>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</si>
  <si>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</si>
  <si>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</si>
  <si>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</si>
  <si>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</si>
  <si>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</si>
  <si>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</si>
  <si>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</si>
  <si>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</si>
  <si>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</si>
  <si>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</si>
  <si>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</si>
  <si>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</si>
  <si>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</si>
  <si>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</si>
  <si>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</si>
  <si>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</si>
  <si>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</si>
  <si>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</si>
  <si>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</si>
  <si>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</si>
  <si>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</si>
  <si>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</si>
  <si>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</si>
  <si>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</si>
  <si>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</si>
  <si>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</si>
  <si>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</si>
  <si>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</si>
  <si>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</si>
  <si>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</si>
  <si>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</si>
  <si>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</si>
  <si>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</si>
  <si>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</si>
  <si>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</si>
  <si>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</si>
  <si>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</si>
  <si>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</si>
  <si>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</si>
  <si>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</si>
  <si>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</si>
  <si>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</si>
  <si>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</si>
  <si>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</si>
  <si>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</si>
  <si>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</si>
  <si>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</si>
  <si>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</si>
  <si>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</si>
  <si>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</si>
  <si>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</si>
  <si>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</si>
  <si>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</si>
  <si>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</si>
  <si>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</si>
  <si>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</si>
  <si>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</si>
  <si>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</si>
  <si>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</si>
  <si>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</si>
  <si>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</si>
  <si>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реалізації політики у молодіжній сфері м.Червонограда</t>
  </si>
  <si>
    <t>Максимальне сприяння духовному та фізичному розвитку молоді, вихованню у неї почуття громадянської самосвідомості та патріотизму, бажання активно сприяти утвердженню державності в Україні</t>
  </si>
  <si>
    <t>Сприяння реалізації творчого потенціалу молодої людини в інтересах становлення й самореалізації її особистості, формування морально-правової культури та профілактики негативних явищ в дитячому та молодіжному середовищах</t>
  </si>
  <si>
    <t>Придбання канцтоварів для внутрішньо переміщеним та/або евакуйованим дітям</t>
  </si>
  <si>
    <t>Виплати грошової винагороди учням-випусуникам, які отримали на ЗНО 200,400,600 балів</t>
  </si>
  <si>
    <t>УСЬОГО</t>
  </si>
  <si>
    <t>Оплата за придбання канцелярських товарів здійснювалася відповідно до накладної</t>
  </si>
  <si>
    <t>Програма підтримки та розвитку молоді " Місто для молоді" на 2022 рік</t>
  </si>
  <si>
    <t>Усього</t>
  </si>
  <si>
    <t>затрат</t>
  </si>
  <si>
    <t/>
  </si>
  <si>
    <t>Обсяг видатків на придбання канцтоварів для внутрішньо переміщеним та/або евакуйованим дітям</t>
  </si>
  <si>
    <t>од.</t>
  </si>
  <si>
    <t>Міська програма " Місто для молоді"</t>
  </si>
  <si>
    <t>Обсяг видатків на виплату грошової винагороди учням-випускникам</t>
  </si>
  <si>
    <t>грн.</t>
  </si>
  <si>
    <t>Рішення сесії</t>
  </si>
  <si>
    <t>продукту</t>
  </si>
  <si>
    <t>Кількість внутрішньо переміщених та/або евакуйованих дітей, яких буде забезпечено канцтоварами</t>
  </si>
  <si>
    <t>відомість</t>
  </si>
  <si>
    <t>Кількість учнів-випускників, якиим  буде виплачено грошову винагороду</t>
  </si>
  <si>
    <t>ефективності</t>
  </si>
  <si>
    <t>Середні витрати на придбання  кацтоварів для однієї внутрішньо переміщеної та/або евакуйованої особи</t>
  </si>
  <si>
    <t>Середня сума грошової  виплати на одного учня-випускника</t>
  </si>
  <si>
    <t>розрахункові дані</t>
  </si>
  <si>
    <t>якості</t>
  </si>
  <si>
    <t>Рівень забезпечення внутрішньо переміщених та /або евакуйованих осіб канцтоварами</t>
  </si>
  <si>
    <t>відс.</t>
  </si>
  <si>
    <t>Рівень забезпечення учнів-випускників  грошовими винагородами</t>
  </si>
  <si>
    <t>Відхилення за показниками пояснюється тим, що  оплата канцтоварів здійснювалася відповідно до накладної</t>
  </si>
  <si>
    <t>Реалізація молодіжної політики, поліпшення соціально-економічного становища молоді, підтримка її громадянської активності, спрямованої на самовизначення і самореалізацію, ширшого залучення її до участі в процесах державотворення, активізації участі у соціально-економічному, політичному та культурному житті Червонограда, підтримки молодіжних та дитячих громадських організацій, активізації діяльності органів місцевого самоврядування на вирішення цих та інших проблем.</t>
  </si>
  <si>
    <t>Програму підтримки та розвитку молоді "Місто для молоді " на 2022 рік виконано в повному обсязі.</t>
  </si>
  <si>
    <t>Розбіжності між плановими і фактичними показниками є  незначними.</t>
  </si>
  <si>
    <t>0200000</t>
  </si>
  <si>
    <t>Виконавчий комiтет Червоноградської мiської ради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</si>
  <si>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</si>
  <si>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</si>
  <si>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</si>
  <si>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</si>
  <si>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</si>
  <si>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</si>
  <si>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</si>
  <si>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0213133</t>
  </si>
  <si>
    <t>Інші заходи та заклади молодіжної політики</t>
  </si>
  <si>
    <t>0210000</t>
  </si>
  <si>
    <t>3133</t>
  </si>
  <si>
    <t>1040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</si>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</sst>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4"/>
  <sheetViews>
    <sheetView tabSelected="1" topLeftCell="A89" zoomScaleNormal="100" workbookViewId="0">
      <selection activeCell="A109" sqref="A109:IV109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115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119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115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119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123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126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127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124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120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47.25" customHeight="1" x14ac:dyDescent="0.2">
      <c r="A29" s="146" t="s">
        <v>111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25.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25.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 x14ac:dyDescent="0.2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 x14ac:dyDescent="0.2">
      <c r="A39" s="98" t="s">
        <v>121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</row>
    <row r="40" spans="1:79" ht="48" customHeight="1" x14ac:dyDescent="0.2">
      <c r="A40" s="54" t="s">
        <v>3</v>
      </c>
      <c r="B40" s="54"/>
      <c r="C40" s="54" t="s">
        <v>67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25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 t="s">
        <v>44</v>
      </c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 t="s">
        <v>0</v>
      </c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</row>
    <row r="41" spans="1:79" ht="29.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</v>
      </c>
      <c r="AB41" s="54"/>
      <c r="AC41" s="54"/>
      <c r="AD41" s="54"/>
      <c r="AE41" s="54"/>
      <c r="AF41" s="54" t="s">
        <v>1</v>
      </c>
      <c r="AG41" s="54"/>
      <c r="AH41" s="54"/>
      <c r="AI41" s="54"/>
      <c r="AJ41" s="54"/>
      <c r="AK41" s="54" t="s">
        <v>26</v>
      </c>
      <c r="AL41" s="54"/>
      <c r="AM41" s="54"/>
      <c r="AN41" s="54"/>
      <c r="AO41" s="54"/>
      <c r="AP41" s="54" t="s">
        <v>2</v>
      </c>
      <c r="AQ41" s="54"/>
      <c r="AR41" s="54"/>
      <c r="AS41" s="54"/>
      <c r="AT41" s="54"/>
      <c r="AU41" s="54" t="s">
        <v>1</v>
      </c>
      <c r="AV41" s="54"/>
      <c r="AW41" s="54"/>
      <c r="AX41" s="54"/>
      <c r="AY41" s="54"/>
      <c r="AZ41" s="54" t="s">
        <v>26</v>
      </c>
      <c r="BA41" s="54"/>
      <c r="BB41" s="54"/>
      <c r="BC41" s="54"/>
      <c r="BD41" s="54" t="s">
        <v>2</v>
      </c>
      <c r="BE41" s="54"/>
      <c r="BF41" s="54"/>
      <c r="BG41" s="54"/>
      <c r="BH41" s="54"/>
      <c r="BI41" s="54" t="s">
        <v>1</v>
      </c>
      <c r="BJ41" s="54"/>
      <c r="BK41" s="54"/>
      <c r="BL41" s="54"/>
      <c r="BM41" s="54"/>
      <c r="BN41" s="54" t="s">
        <v>27</v>
      </c>
      <c r="BO41" s="54"/>
      <c r="BP41" s="54"/>
      <c r="BQ41" s="54"/>
    </row>
    <row r="42" spans="1:79" ht="15.95" customHeight="1" x14ac:dyDescent="0.2">
      <c r="A42" s="69">
        <v>1</v>
      </c>
      <c r="B42" s="69"/>
      <c r="C42" s="69">
        <v>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3">
        <v>3</v>
      </c>
      <c r="AB42" s="64"/>
      <c r="AC42" s="64"/>
      <c r="AD42" s="64"/>
      <c r="AE42" s="65"/>
      <c r="AF42" s="63">
        <v>4</v>
      </c>
      <c r="AG42" s="64"/>
      <c r="AH42" s="64"/>
      <c r="AI42" s="64"/>
      <c r="AJ42" s="65"/>
      <c r="AK42" s="63">
        <v>5</v>
      </c>
      <c r="AL42" s="64"/>
      <c r="AM42" s="64"/>
      <c r="AN42" s="64"/>
      <c r="AO42" s="65"/>
      <c r="AP42" s="63">
        <v>6</v>
      </c>
      <c r="AQ42" s="64"/>
      <c r="AR42" s="64"/>
      <c r="AS42" s="64"/>
      <c r="AT42" s="65"/>
      <c r="AU42" s="63">
        <v>7</v>
      </c>
      <c r="AV42" s="64"/>
      <c r="AW42" s="64"/>
      <c r="AX42" s="64"/>
      <c r="AY42" s="65"/>
      <c r="AZ42" s="63">
        <v>8</v>
      </c>
      <c r="BA42" s="64"/>
      <c r="BB42" s="64"/>
      <c r="BC42" s="65"/>
      <c r="BD42" s="63">
        <v>9</v>
      </c>
      <c r="BE42" s="64"/>
      <c r="BF42" s="64"/>
      <c r="BG42" s="64"/>
      <c r="BH42" s="65"/>
      <c r="BI42" s="69">
        <v>10</v>
      </c>
      <c r="BJ42" s="69"/>
      <c r="BK42" s="69"/>
      <c r="BL42" s="69"/>
      <c r="BM42" s="69"/>
      <c r="BN42" s="69">
        <v>11</v>
      </c>
      <c r="BO42" s="69"/>
      <c r="BP42" s="69"/>
      <c r="BQ42" s="69"/>
    </row>
    <row r="43" spans="1:79" ht="15.75" hidden="1" customHeight="1" x14ac:dyDescent="0.2">
      <c r="A43" s="94" t="s">
        <v>13</v>
      </c>
      <c r="B43" s="94"/>
      <c r="C43" s="76" t="s">
        <v>14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8" t="s">
        <v>16</v>
      </c>
      <c r="AL43" s="78"/>
      <c r="AM43" s="78"/>
      <c r="AN43" s="78"/>
      <c r="AO43" s="78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8" t="s">
        <v>16</v>
      </c>
      <c r="BA43" s="78"/>
      <c r="BB43" s="78"/>
      <c r="BC43" s="78"/>
      <c r="BD43" s="50" t="s">
        <v>31</v>
      </c>
      <c r="BE43" s="50"/>
      <c r="BF43" s="50"/>
      <c r="BG43" s="50"/>
      <c r="BH43" s="50"/>
      <c r="BI43" s="50" t="s">
        <v>31</v>
      </c>
      <c r="BJ43" s="50"/>
      <c r="BK43" s="50"/>
      <c r="BL43" s="50"/>
      <c r="BM43" s="50"/>
      <c r="BN43" s="106" t="s">
        <v>16</v>
      </c>
      <c r="BO43" s="106"/>
      <c r="BP43" s="106"/>
      <c r="BQ43" s="106"/>
      <c r="CA43" s="1" t="s">
        <v>19</v>
      </c>
    </row>
    <row r="44" spans="1:79" ht="15" customHeight="1" x14ac:dyDescent="0.2">
      <c r="A44" s="82">
        <v>1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74000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74000</v>
      </c>
      <c r="AL44" s="57"/>
      <c r="AM44" s="57"/>
      <c r="AN44" s="57"/>
      <c r="AO44" s="57"/>
      <c r="AP44" s="57">
        <v>73984.5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73984.5</v>
      </c>
      <c r="BA44" s="57"/>
      <c r="BB44" s="57"/>
      <c r="BC44" s="57"/>
      <c r="BD44" s="57">
        <f>AP44-AA44</f>
        <v>-15.5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-15.5</v>
      </c>
      <c r="BO44" s="57"/>
      <c r="BP44" s="57"/>
      <c r="BQ44" s="57"/>
      <c r="CA44" s="1" t="s">
        <v>20</v>
      </c>
    </row>
    <row r="45" spans="1:79" ht="25.5" customHeight="1" x14ac:dyDescent="0.2">
      <c r="A45" s="82">
        <v>2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110000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110000</v>
      </c>
      <c r="AL45" s="57"/>
      <c r="AM45" s="57"/>
      <c r="AN45" s="57"/>
      <c r="AO45" s="57"/>
      <c r="AP45" s="57">
        <v>110000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110000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</row>
    <row r="46" spans="1:79" s="122" customFormat="1" ht="15" customHeight="1" x14ac:dyDescent="0.2">
      <c r="A46" s="118"/>
      <c r="B46" s="118"/>
      <c r="C46" s="119" t="s">
        <v>86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1"/>
      <c r="AA46" s="83">
        <v>184000</v>
      </c>
      <c r="AB46" s="83"/>
      <c r="AC46" s="83"/>
      <c r="AD46" s="83"/>
      <c r="AE46" s="83"/>
      <c r="AF46" s="83">
        <v>0</v>
      </c>
      <c r="AG46" s="83"/>
      <c r="AH46" s="83"/>
      <c r="AI46" s="83"/>
      <c r="AJ46" s="83"/>
      <c r="AK46" s="83">
        <f>AA46+AF46</f>
        <v>184000</v>
      </c>
      <c r="AL46" s="83"/>
      <c r="AM46" s="83"/>
      <c r="AN46" s="83"/>
      <c r="AO46" s="83"/>
      <c r="AP46" s="83">
        <v>183984.5</v>
      </c>
      <c r="AQ46" s="83"/>
      <c r="AR46" s="83"/>
      <c r="AS46" s="83"/>
      <c r="AT46" s="83"/>
      <c r="AU46" s="83">
        <v>0</v>
      </c>
      <c r="AV46" s="83"/>
      <c r="AW46" s="83"/>
      <c r="AX46" s="83"/>
      <c r="AY46" s="83"/>
      <c r="AZ46" s="83">
        <f>AP46+AU46</f>
        <v>183984.5</v>
      </c>
      <c r="BA46" s="83"/>
      <c r="BB46" s="83"/>
      <c r="BC46" s="83"/>
      <c r="BD46" s="83">
        <f>AP46-AA46</f>
        <v>-15.5</v>
      </c>
      <c r="BE46" s="83"/>
      <c r="BF46" s="83"/>
      <c r="BG46" s="83"/>
      <c r="BH46" s="83"/>
      <c r="BI46" s="83">
        <f>AU46-AF46</f>
        <v>0</v>
      </c>
      <c r="BJ46" s="83"/>
      <c r="BK46" s="83"/>
      <c r="BL46" s="83"/>
      <c r="BM46" s="83"/>
      <c r="BN46" s="83">
        <f>BD46+BI46</f>
        <v>-15.5</v>
      </c>
      <c r="BO46" s="83"/>
      <c r="BP46" s="83"/>
      <c r="BQ46" s="83"/>
    </row>
    <row r="48" spans="1:79" ht="29.25" customHeight="1" x14ac:dyDescent="0.2">
      <c r="A48" s="41" t="s">
        <v>76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</row>
    <row r="49" spans="1:79" ht="9.7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</row>
    <row r="50" spans="1:79" ht="15.75" customHeight="1" x14ac:dyDescent="0.2">
      <c r="A50" s="69" t="s">
        <v>3</v>
      </c>
      <c r="B50" s="69"/>
      <c r="C50" s="54" t="s">
        <v>60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</row>
    <row r="51" spans="1:79" ht="15.75" x14ac:dyDescent="0.2">
      <c r="A51" s="69">
        <v>1</v>
      </c>
      <c r="B51" s="69"/>
      <c r="C51" s="102">
        <v>2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79" hidden="1" x14ac:dyDescent="0.2">
      <c r="A52" s="96" t="s">
        <v>13</v>
      </c>
      <c r="B52" s="97"/>
      <c r="C52" s="99" t="s">
        <v>14</v>
      </c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1"/>
      <c r="CA52" s="1" t="s">
        <v>70</v>
      </c>
    </row>
    <row r="53" spans="1:79" ht="14.25" customHeight="1" x14ac:dyDescent="0.2">
      <c r="A53" s="96">
        <v>1</v>
      </c>
      <c r="B53" s="97"/>
      <c r="C53" s="123" t="s">
        <v>87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7"/>
      <c r="CA53" s="1" t="s">
        <v>61</v>
      </c>
    </row>
    <row r="55" spans="1:79" ht="15.75" customHeight="1" x14ac:dyDescent="0.2">
      <c r="A55" s="41" t="s">
        <v>42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</row>
    <row r="56" spans="1:79" ht="15" customHeight="1" x14ac:dyDescent="0.2">
      <c r="A56" s="98" t="s">
        <v>121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</row>
    <row r="57" spans="1:79" ht="28.5" customHeight="1" x14ac:dyDescent="0.2">
      <c r="A57" s="51" t="s">
        <v>3</v>
      </c>
      <c r="B57" s="53"/>
      <c r="C57" s="54" t="s">
        <v>28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 t="s">
        <v>25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 t="s">
        <v>44</v>
      </c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 t="s">
        <v>0</v>
      </c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2"/>
      <c r="BP57" s="2"/>
      <c r="BQ57" s="2"/>
    </row>
    <row r="58" spans="1:79" ht="29.1" customHeight="1" x14ac:dyDescent="0.2">
      <c r="A58" s="103"/>
      <c r="B58" s="10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</v>
      </c>
      <c r="T58" s="54"/>
      <c r="U58" s="54"/>
      <c r="V58" s="54"/>
      <c r="W58" s="54"/>
      <c r="X58" s="54" t="s">
        <v>1</v>
      </c>
      <c r="Y58" s="54"/>
      <c r="Z58" s="54"/>
      <c r="AA58" s="54"/>
      <c r="AB58" s="54"/>
      <c r="AC58" s="54" t="s">
        <v>26</v>
      </c>
      <c r="AD58" s="54"/>
      <c r="AE58" s="54"/>
      <c r="AF58" s="54"/>
      <c r="AG58" s="54"/>
      <c r="AH58" s="54"/>
      <c r="AI58" s="54" t="s">
        <v>2</v>
      </c>
      <c r="AJ58" s="54"/>
      <c r="AK58" s="54"/>
      <c r="AL58" s="54"/>
      <c r="AM58" s="54"/>
      <c r="AN58" s="54" t="s">
        <v>1</v>
      </c>
      <c r="AO58" s="54"/>
      <c r="AP58" s="54"/>
      <c r="AQ58" s="54"/>
      <c r="AR58" s="54"/>
      <c r="AS58" s="54" t="s">
        <v>26</v>
      </c>
      <c r="AT58" s="54"/>
      <c r="AU58" s="54"/>
      <c r="AV58" s="54"/>
      <c r="AW58" s="54"/>
      <c r="AX58" s="54"/>
      <c r="AY58" s="42" t="s">
        <v>2</v>
      </c>
      <c r="AZ58" s="55"/>
      <c r="BA58" s="55"/>
      <c r="BB58" s="55"/>
      <c r="BC58" s="56"/>
      <c r="BD58" s="42" t="s">
        <v>1</v>
      </c>
      <c r="BE58" s="55"/>
      <c r="BF58" s="55"/>
      <c r="BG58" s="55"/>
      <c r="BH58" s="56"/>
      <c r="BI58" s="54" t="s">
        <v>26</v>
      </c>
      <c r="BJ58" s="54"/>
      <c r="BK58" s="54"/>
      <c r="BL58" s="54"/>
      <c r="BM58" s="54"/>
      <c r="BN58" s="54"/>
      <c r="BO58" s="2"/>
      <c r="BP58" s="2"/>
      <c r="BQ58" s="2"/>
    </row>
    <row r="59" spans="1:79" ht="15.95" customHeight="1" x14ac:dyDescent="0.25">
      <c r="A59" s="54">
        <v>1</v>
      </c>
      <c r="B59" s="54"/>
      <c r="C59" s="54">
        <v>2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>
        <v>3</v>
      </c>
      <c r="T59" s="54"/>
      <c r="U59" s="54"/>
      <c r="V59" s="54"/>
      <c r="W59" s="54"/>
      <c r="X59" s="54">
        <v>4</v>
      </c>
      <c r="Y59" s="54"/>
      <c r="Z59" s="54"/>
      <c r="AA59" s="54"/>
      <c r="AB59" s="54"/>
      <c r="AC59" s="54">
        <v>5</v>
      </c>
      <c r="AD59" s="54"/>
      <c r="AE59" s="54"/>
      <c r="AF59" s="54"/>
      <c r="AG59" s="54"/>
      <c r="AH59" s="54"/>
      <c r="AI59" s="54">
        <v>6</v>
      </c>
      <c r="AJ59" s="54"/>
      <c r="AK59" s="54"/>
      <c r="AL59" s="54"/>
      <c r="AM59" s="54"/>
      <c r="AN59" s="54">
        <v>7</v>
      </c>
      <c r="AO59" s="54"/>
      <c r="AP59" s="54"/>
      <c r="AQ59" s="54"/>
      <c r="AR59" s="54"/>
      <c r="AS59" s="54">
        <v>8</v>
      </c>
      <c r="AT59" s="54"/>
      <c r="AU59" s="54"/>
      <c r="AV59" s="54"/>
      <c r="AW59" s="54"/>
      <c r="AX59" s="54"/>
      <c r="AY59" s="54">
        <v>9</v>
      </c>
      <c r="AZ59" s="54"/>
      <c r="BA59" s="54"/>
      <c r="BB59" s="54"/>
      <c r="BC59" s="54"/>
      <c r="BD59" s="54">
        <v>10</v>
      </c>
      <c r="BE59" s="54"/>
      <c r="BF59" s="54"/>
      <c r="BG59" s="54"/>
      <c r="BH59" s="54"/>
      <c r="BI59" s="42">
        <v>11</v>
      </c>
      <c r="BJ59" s="55"/>
      <c r="BK59" s="55"/>
      <c r="BL59" s="55"/>
      <c r="BM59" s="55"/>
      <c r="BN59" s="56"/>
      <c r="BO59" s="6"/>
      <c r="BP59" s="6"/>
      <c r="BQ59" s="6"/>
    </row>
    <row r="60" spans="1:79" ht="18" hidden="1" customHeight="1" x14ac:dyDescent="0.2">
      <c r="A60" s="94" t="s">
        <v>13</v>
      </c>
      <c r="B60" s="94"/>
      <c r="C60" s="95" t="s">
        <v>14</v>
      </c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40" t="s">
        <v>10</v>
      </c>
      <c r="T60" s="40"/>
      <c r="U60" s="40"/>
      <c r="V60" s="40"/>
      <c r="W60" s="40"/>
      <c r="X60" s="40" t="s">
        <v>9</v>
      </c>
      <c r="Y60" s="40"/>
      <c r="Z60" s="40"/>
      <c r="AA60" s="40"/>
      <c r="AB60" s="40"/>
      <c r="AC60" s="78" t="s">
        <v>16</v>
      </c>
      <c r="AD60" s="106"/>
      <c r="AE60" s="106"/>
      <c r="AF60" s="106"/>
      <c r="AG60" s="106"/>
      <c r="AH60" s="106"/>
      <c r="AI60" s="40" t="s">
        <v>11</v>
      </c>
      <c r="AJ60" s="40"/>
      <c r="AK60" s="40"/>
      <c r="AL60" s="40"/>
      <c r="AM60" s="40"/>
      <c r="AN60" s="40" t="s">
        <v>12</v>
      </c>
      <c r="AO60" s="40"/>
      <c r="AP60" s="40"/>
      <c r="AQ60" s="40"/>
      <c r="AR60" s="40"/>
      <c r="AS60" s="78" t="s">
        <v>16</v>
      </c>
      <c r="AT60" s="106"/>
      <c r="AU60" s="106"/>
      <c r="AV60" s="106"/>
      <c r="AW60" s="106"/>
      <c r="AX60" s="106"/>
      <c r="AY60" s="107" t="s">
        <v>17</v>
      </c>
      <c r="AZ60" s="108"/>
      <c r="BA60" s="108"/>
      <c r="BB60" s="108"/>
      <c r="BC60" s="109"/>
      <c r="BD60" s="107" t="s">
        <v>17</v>
      </c>
      <c r="BE60" s="108"/>
      <c r="BF60" s="108"/>
      <c r="BG60" s="108"/>
      <c r="BH60" s="109"/>
      <c r="BI60" s="106" t="s">
        <v>16</v>
      </c>
      <c r="BJ60" s="106"/>
      <c r="BK60" s="106"/>
      <c r="BL60" s="106"/>
      <c r="BM60" s="106"/>
      <c r="BN60" s="106"/>
      <c r="BO60" s="7"/>
      <c r="BP60" s="7"/>
      <c r="BQ60" s="7"/>
      <c r="CA60" s="1" t="s">
        <v>21</v>
      </c>
    </row>
    <row r="61" spans="1:79" ht="25.5" customHeight="1" x14ac:dyDescent="0.2">
      <c r="A61" s="94">
        <v>1</v>
      </c>
      <c r="B61" s="94"/>
      <c r="C61" s="124" t="s">
        <v>88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7"/>
      <c r="S61" s="110">
        <v>184000</v>
      </c>
      <c r="T61" s="110"/>
      <c r="U61" s="110"/>
      <c r="V61" s="110"/>
      <c r="W61" s="110"/>
      <c r="X61" s="110">
        <v>0</v>
      </c>
      <c r="Y61" s="110"/>
      <c r="Z61" s="110"/>
      <c r="AA61" s="110"/>
      <c r="AB61" s="110"/>
      <c r="AC61" s="110">
        <f>S61+X61</f>
        <v>184000</v>
      </c>
      <c r="AD61" s="110"/>
      <c r="AE61" s="110"/>
      <c r="AF61" s="110"/>
      <c r="AG61" s="110"/>
      <c r="AH61" s="110"/>
      <c r="AI61" s="110">
        <v>183984.5</v>
      </c>
      <c r="AJ61" s="110"/>
      <c r="AK61" s="110"/>
      <c r="AL61" s="110"/>
      <c r="AM61" s="110"/>
      <c r="AN61" s="110">
        <v>0</v>
      </c>
      <c r="AO61" s="110"/>
      <c r="AP61" s="110"/>
      <c r="AQ61" s="110"/>
      <c r="AR61" s="110"/>
      <c r="AS61" s="110">
        <f>AI61+AN61</f>
        <v>183984.5</v>
      </c>
      <c r="AT61" s="110"/>
      <c r="AU61" s="110"/>
      <c r="AV61" s="110"/>
      <c r="AW61" s="110"/>
      <c r="AX61" s="110"/>
      <c r="AY61" s="110">
        <f>AI61-S61</f>
        <v>-15.5</v>
      </c>
      <c r="AZ61" s="110"/>
      <c r="BA61" s="110"/>
      <c r="BB61" s="110"/>
      <c r="BC61" s="110"/>
      <c r="BD61" s="125">
        <f>AN61-X61</f>
        <v>0</v>
      </c>
      <c r="BE61" s="125"/>
      <c r="BF61" s="125"/>
      <c r="BG61" s="125"/>
      <c r="BH61" s="125"/>
      <c r="BI61" s="125">
        <f>AY61+BD61</f>
        <v>-15.5</v>
      </c>
      <c r="BJ61" s="125"/>
      <c r="BK61" s="125"/>
      <c r="BL61" s="125"/>
      <c r="BM61" s="125"/>
      <c r="BN61" s="125"/>
      <c r="BO61" s="8"/>
      <c r="BP61" s="8"/>
      <c r="BQ61" s="8"/>
      <c r="CA61" s="1" t="s">
        <v>22</v>
      </c>
    </row>
    <row r="62" spans="1:79" s="122" customFormat="1" ht="15" customHeight="1" x14ac:dyDescent="0.2">
      <c r="A62" s="126"/>
      <c r="B62" s="126"/>
      <c r="C62" s="127" t="s">
        <v>89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1"/>
      <c r="S62" s="111">
        <v>184000</v>
      </c>
      <c r="T62" s="111"/>
      <c r="U62" s="111"/>
      <c r="V62" s="111"/>
      <c r="W62" s="111"/>
      <c r="X62" s="111">
        <v>0</v>
      </c>
      <c r="Y62" s="111"/>
      <c r="Z62" s="111"/>
      <c r="AA62" s="111"/>
      <c r="AB62" s="111"/>
      <c r="AC62" s="111">
        <f>S62+X62</f>
        <v>184000</v>
      </c>
      <c r="AD62" s="111"/>
      <c r="AE62" s="111"/>
      <c r="AF62" s="111"/>
      <c r="AG62" s="111"/>
      <c r="AH62" s="111"/>
      <c r="AI62" s="111">
        <v>183984.5</v>
      </c>
      <c r="AJ62" s="111"/>
      <c r="AK62" s="111"/>
      <c r="AL62" s="111"/>
      <c r="AM62" s="111"/>
      <c r="AN62" s="111">
        <v>0</v>
      </c>
      <c r="AO62" s="111"/>
      <c r="AP62" s="111"/>
      <c r="AQ62" s="111"/>
      <c r="AR62" s="111"/>
      <c r="AS62" s="111">
        <f>AI62+AN62</f>
        <v>183984.5</v>
      </c>
      <c r="AT62" s="111"/>
      <c r="AU62" s="111"/>
      <c r="AV62" s="111"/>
      <c r="AW62" s="111"/>
      <c r="AX62" s="111"/>
      <c r="AY62" s="111">
        <f>AI62-S62</f>
        <v>-15.5</v>
      </c>
      <c r="AZ62" s="111"/>
      <c r="BA62" s="111"/>
      <c r="BB62" s="111"/>
      <c r="BC62" s="111"/>
      <c r="BD62" s="128">
        <f>AN62-X62</f>
        <v>0</v>
      </c>
      <c r="BE62" s="128"/>
      <c r="BF62" s="128"/>
      <c r="BG62" s="128"/>
      <c r="BH62" s="128"/>
      <c r="BI62" s="128">
        <f>AY62+BD62</f>
        <v>-15.5</v>
      </c>
      <c r="BJ62" s="128"/>
      <c r="BK62" s="128"/>
      <c r="BL62" s="128"/>
      <c r="BM62" s="128"/>
      <c r="BN62" s="128"/>
      <c r="BO62" s="129"/>
      <c r="BP62" s="129"/>
      <c r="BQ62" s="129"/>
    </row>
    <row r="64" spans="1:79" ht="15.75" customHeight="1" x14ac:dyDescent="0.2">
      <c r="A64" s="41" t="s">
        <v>43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15.75" customHeight="1" x14ac:dyDescent="0.2">
      <c r="A65" s="41" t="s">
        <v>62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8.25" customHeight="1" x14ac:dyDescent="0.2"/>
    <row r="67" spans="1:79" ht="45" customHeight="1" x14ac:dyDescent="0.2">
      <c r="A67" s="51" t="s">
        <v>3</v>
      </c>
      <c r="B67" s="53"/>
      <c r="C67" s="51" t="s">
        <v>6</v>
      </c>
      <c r="D67" s="52"/>
      <c r="E67" s="52"/>
      <c r="F67" s="52"/>
      <c r="G67" s="52"/>
      <c r="H67" s="52"/>
      <c r="I67" s="53"/>
      <c r="J67" s="51" t="s">
        <v>5</v>
      </c>
      <c r="K67" s="52"/>
      <c r="L67" s="52"/>
      <c r="M67" s="52"/>
      <c r="N67" s="53"/>
      <c r="O67" s="51" t="s">
        <v>4</v>
      </c>
      <c r="P67" s="52"/>
      <c r="Q67" s="52"/>
      <c r="R67" s="52"/>
      <c r="S67" s="52"/>
      <c r="T67" s="52"/>
      <c r="U67" s="52"/>
      <c r="V67" s="52"/>
      <c r="W67" s="52"/>
      <c r="X67" s="53"/>
      <c r="Y67" s="54" t="s">
        <v>25</v>
      </c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 t="s">
        <v>45</v>
      </c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75" t="s">
        <v>0</v>
      </c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10"/>
      <c r="BS67" s="10"/>
      <c r="BT67" s="10"/>
      <c r="BU67" s="10"/>
      <c r="BV67" s="10"/>
      <c r="BW67" s="10"/>
      <c r="BX67" s="10"/>
      <c r="BY67" s="10"/>
      <c r="BZ67" s="9"/>
    </row>
    <row r="68" spans="1:79" ht="32.25" customHeight="1" x14ac:dyDescent="0.2">
      <c r="A68" s="103"/>
      <c r="B68" s="104"/>
      <c r="C68" s="103"/>
      <c r="D68" s="105"/>
      <c r="E68" s="105"/>
      <c r="F68" s="105"/>
      <c r="G68" s="105"/>
      <c r="H68" s="105"/>
      <c r="I68" s="104"/>
      <c r="J68" s="103"/>
      <c r="K68" s="105"/>
      <c r="L68" s="105"/>
      <c r="M68" s="105"/>
      <c r="N68" s="104"/>
      <c r="O68" s="103"/>
      <c r="P68" s="105"/>
      <c r="Q68" s="105"/>
      <c r="R68" s="105"/>
      <c r="S68" s="105"/>
      <c r="T68" s="105"/>
      <c r="U68" s="105"/>
      <c r="V68" s="105"/>
      <c r="W68" s="105"/>
      <c r="X68" s="104"/>
      <c r="Y68" s="42" t="s">
        <v>2</v>
      </c>
      <c r="Z68" s="55"/>
      <c r="AA68" s="55"/>
      <c r="AB68" s="55"/>
      <c r="AC68" s="56"/>
      <c r="AD68" s="42" t="s">
        <v>1</v>
      </c>
      <c r="AE68" s="55"/>
      <c r="AF68" s="55"/>
      <c r="AG68" s="55"/>
      <c r="AH68" s="56"/>
      <c r="AI68" s="54" t="s">
        <v>26</v>
      </c>
      <c r="AJ68" s="54"/>
      <c r="AK68" s="54"/>
      <c r="AL68" s="54"/>
      <c r="AM68" s="54"/>
      <c r="AN68" s="54" t="s">
        <v>2</v>
      </c>
      <c r="AO68" s="54"/>
      <c r="AP68" s="54"/>
      <c r="AQ68" s="54"/>
      <c r="AR68" s="54"/>
      <c r="AS68" s="54" t="s">
        <v>1</v>
      </c>
      <c r="AT68" s="54"/>
      <c r="AU68" s="54"/>
      <c r="AV68" s="54"/>
      <c r="AW68" s="54"/>
      <c r="AX68" s="54" t="s">
        <v>26</v>
      </c>
      <c r="AY68" s="54"/>
      <c r="AZ68" s="54"/>
      <c r="BA68" s="54"/>
      <c r="BB68" s="54"/>
      <c r="BC68" s="54" t="s">
        <v>2</v>
      </c>
      <c r="BD68" s="54"/>
      <c r="BE68" s="54"/>
      <c r="BF68" s="54"/>
      <c r="BG68" s="54"/>
      <c r="BH68" s="54" t="s">
        <v>1</v>
      </c>
      <c r="BI68" s="54"/>
      <c r="BJ68" s="54"/>
      <c r="BK68" s="54"/>
      <c r="BL68" s="54"/>
      <c r="BM68" s="54" t="s">
        <v>26</v>
      </c>
      <c r="BN68" s="54"/>
      <c r="BO68" s="54"/>
      <c r="BP68" s="54"/>
      <c r="BQ68" s="54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5.95" customHeight="1" x14ac:dyDescent="0.2">
      <c r="A69" s="54">
        <v>1</v>
      </c>
      <c r="B69" s="54"/>
      <c r="C69" s="54">
        <v>2</v>
      </c>
      <c r="D69" s="54"/>
      <c r="E69" s="54"/>
      <c r="F69" s="54"/>
      <c r="G69" s="54"/>
      <c r="H69" s="54"/>
      <c r="I69" s="54"/>
      <c r="J69" s="54">
        <v>3</v>
      </c>
      <c r="K69" s="54"/>
      <c r="L69" s="54"/>
      <c r="M69" s="54"/>
      <c r="N69" s="54"/>
      <c r="O69" s="54">
        <v>4</v>
      </c>
      <c r="P69" s="54"/>
      <c r="Q69" s="54"/>
      <c r="R69" s="54"/>
      <c r="S69" s="54"/>
      <c r="T69" s="54"/>
      <c r="U69" s="54"/>
      <c r="V69" s="54"/>
      <c r="W69" s="54"/>
      <c r="X69" s="54"/>
      <c r="Y69" s="54">
        <v>5</v>
      </c>
      <c r="Z69" s="54"/>
      <c r="AA69" s="54"/>
      <c r="AB69" s="54"/>
      <c r="AC69" s="54"/>
      <c r="AD69" s="54">
        <v>6</v>
      </c>
      <c r="AE69" s="54"/>
      <c r="AF69" s="54"/>
      <c r="AG69" s="54"/>
      <c r="AH69" s="54"/>
      <c r="AI69" s="54">
        <v>7</v>
      </c>
      <c r="AJ69" s="54"/>
      <c r="AK69" s="54"/>
      <c r="AL69" s="54"/>
      <c r="AM69" s="54"/>
      <c r="AN69" s="42">
        <v>8</v>
      </c>
      <c r="AO69" s="55"/>
      <c r="AP69" s="55"/>
      <c r="AQ69" s="55"/>
      <c r="AR69" s="56"/>
      <c r="AS69" s="42">
        <v>9</v>
      </c>
      <c r="AT69" s="55"/>
      <c r="AU69" s="55"/>
      <c r="AV69" s="55"/>
      <c r="AW69" s="56"/>
      <c r="AX69" s="42">
        <v>10</v>
      </c>
      <c r="AY69" s="55"/>
      <c r="AZ69" s="55"/>
      <c r="BA69" s="55"/>
      <c r="BB69" s="56"/>
      <c r="BC69" s="42">
        <v>11</v>
      </c>
      <c r="BD69" s="55"/>
      <c r="BE69" s="55"/>
      <c r="BF69" s="55"/>
      <c r="BG69" s="56"/>
      <c r="BH69" s="42">
        <v>12</v>
      </c>
      <c r="BI69" s="55"/>
      <c r="BJ69" s="55"/>
      <c r="BK69" s="55"/>
      <c r="BL69" s="56"/>
      <c r="BM69" s="42">
        <v>13</v>
      </c>
      <c r="BN69" s="55"/>
      <c r="BO69" s="55"/>
      <c r="BP69" s="55"/>
      <c r="BQ69" s="56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2.75" hidden="1" customHeight="1" x14ac:dyDescent="0.2">
      <c r="A70" s="94" t="s">
        <v>36</v>
      </c>
      <c r="B70" s="94"/>
      <c r="C70" s="66" t="s">
        <v>14</v>
      </c>
      <c r="D70" s="67"/>
      <c r="E70" s="67"/>
      <c r="F70" s="67"/>
      <c r="G70" s="67"/>
      <c r="H70" s="67"/>
      <c r="I70" s="68"/>
      <c r="J70" s="94" t="s">
        <v>15</v>
      </c>
      <c r="K70" s="94"/>
      <c r="L70" s="94"/>
      <c r="M70" s="94"/>
      <c r="N70" s="94"/>
      <c r="O70" s="95" t="s">
        <v>37</v>
      </c>
      <c r="P70" s="95"/>
      <c r="Q70" s="95"/>
      <c r="R70" s="95"/>
      <c r="S70" s="95"/>
      <c r="T70" s="95"/>
      <c r="U70" s="95"/>
      <c r="V70" s="95"/>
      <c r="W70" s="95"/>
      <c r="X70" s="66"/>
      <c r="Y70" s="40" t="s">
        <v>10</v>
      </c>
      <c r="Z70" s="40"/>
      <c r="AA70" s="40"/>
      <c r="AB70" s="40"/>
      <c r="AC70" s="40"/>
      <c r="AD70" s="40" t="s">
        <v>29</v>
      </c>
      <c r="AE70" s="40"/>
      <c r="AF70" s="40"/>
      <c r="AG70" s="40"/>
      <c r="AH70" s="40"/>
      <c r="AI70" s="40" t="s">
        <v>78</v>
      </c>
      <c r="AJ70" s="40"/>
      <c r="AK70" s="40"/>
      <c r="AL70" s="40"/>
      <c r="AM70" s="40"/>
      <c r="AN70" s="40" t="s">
        <v>30</v>
      </c>
      <c r="AO70" s="40"/>
      <c r="AP70" s="40"/>
      <c r="AQ70" s="40"/>
      <c r="AR70" s="40"/>
      <c r="AS70" s="40" t="s">
        <v>11</v>
      </c>
      <c r="AT70" s="40"/>
      <c r="AU70" s="40"/>
      <c r="AV70" s="40"/>
      <c r="AW70" s="40"/>
      <c r="AX70" s="40" t="s">
        <v>79</v>
      </c>
      <c r="AY70" s="40"/>
      <c r="AZ70" s="40"/>
      <c r="BA70" s="40"/>
      <c r="BB70" s="40"/>
      <c r="BC70" s="40" t="s">
        <v>32</v>
      </c>
      <c r="BD70" s="40"/>
      <c r="BE70" s="40"/>
      <c r="BF70" s="40"/>
      <c r="BG70" s="40"/>
      <c r="BH70" s="40" t="s">
        <v>32</v>
      </c>
      <c r="BI70" s="40"/>
      <c r="BJ70" s="40"/>
      <c r="BK70" s="40"/>
      <c r="BL70" s="40"/>
      <c r="BM70" s="81" t="s">
        <v>16</v>
      </c>
      <c r="BN70" s="81"/>
      <c r="BO70" s="81"/>
      <c r="BP70" s="81"/>
      <c r="BQ70" s="81"/>
      <c r="BR70" s="12"/>
      <c r="BS70" s="12"/>
      <c r="BT70" s="9"/>
      <c r="BU70" s="9"/>
      <c r="BV70" s="9"/>
      <c r="BW70" s="9"/>
      <c r="BX70" s="9"/>
      <c r="BY70" s="9"/>
      <c r="BZ70" s="9"/>
      <c r="CA70" s="1" t="s">
        <v>23</v>
      </c>
    </row>
    <row r="71" spans="1:79" s="122" customFormat="1" ht="15.75" x14ac:dyDescent="0.2">
      <c r="A71" s="126">
        <v>0</v>
      </c>
      <c r="B71" s="126"/>
      <c r="C71" s="130" t="s">
        <v>90</v>
      </c>
      <c r="D71" s="130"/>
      <c r="E71" s="130"/>
      <c r="F71" s="130"/>
      <c r="G71" s="130"/>
      <c r="H71" s="130"/>
      <c r="I71" s="130"/>
      <c r="J71" s="130" t="s">
        <v>91</v>
      </c>
      <c r="K71" s="130"/>
      <c r="L71" s="130"/>
      <c r="M71" s="130"/>
      <c r="N71" s="130"/>
      <c r="O71" s="130" t="s">
        <v>91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  <c r="CA71" s="122" t="s">
        <v>24</v>
      </c>
    </row>
    <row r="72" spans="1:79" ht="76.5" customHeight="1" x14ac:dyDescent="0.2">
      <c r="A72" s="94">
        <v>1</v>
      </c>
      <c r="B72" s="94"/>
      <c r="C72" s="134" t="s">
        <v>92</v>
      </c>
      <c r="D72" s="116"/>
      <c r="E72" s="116"/>
      <c r="F72" s="116"/>
      <c r="G72" s="116"/>
      <c r="H72" s="116"/>
      <c r="I72" s="117"/>
      <c r="J72" s="135" t="s">
        <v>93</v>
      </c>
      <c r="K72" s="135"/>
      <c r="L72" s="135"/>
      <c r="M72" s="135"/>
      <c r="N72" s="135"/>
      <c r="O72" s="134" t="s">
        <v>94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74000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74000</v>
      </c>
      <c r="AJ72" s="110"/>
      <c r="AK72" s="110"/>
      <c r="AL72" s="110"/>
      <c r="AM72" s="110"/>
      <c r="AN72" s="110">
        <v>73984.5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73984.5</v>
      </c>
      <c r="AY72" s="110"/>
      <c r="AZ72" s="110"/>
      <c r="BA72" s="110"/>
      <c r="BB72" s="110"/>
      <c r="BC72" s="110">
        <f>AN72-Y72</f>
        <v>-15.5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-15.5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ht="51" customHeight="1" x14ac:dyDescent="0.2">
      <c r="A73" s="94">
        <v>2</v>
      </c>
      <c r="B73" s="94"/>
      <c r="C73" s="134" t="s">
        <v>95</v>
      </c>
      <c r="D73" s="116"/>
      <c r="E73" s="116"/>
      <c r="F73" s="116"/>
      <c r="G73" s="116"/>
      <c r="H73" s="116"/>
      <c r="I73" s="117"/>
      <c r="J73" s="135" t="s">
        <v>96</v>
      </c>
      <c r="K73" s="135"/>
      <c r="L73" s="135"/>
      <c r="M73" s="135"/>
      <c r="N73" s="135"/>
      <c r="O73" s="134" t="s">
        <v>97</v>
      </c>
      <c r="P73" s="116"/>
      <c r="Q73" s="116"/>
      <c r="R73" s="116"/>
      <c r="S73" s="116"/>
      <c r="T73" s="116"/>
      <c r="U73" s="116"/>
      <c r="V73" s="116"/>
      <c r="W73" s="116"/>
      <c r="X73" s="117"/>
      <c r="Y73" s="110">
        <v>110000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110000</v>
      </c>
      <c r="AJ73" s="110"/>
      <c r="AK73" s="110"/>
      <c r="AL73" s="110"/>
      <c r="AM73" s="110"/>
      <c r="AN73" s="110">
        <v>110000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110000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0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2" customFormat="1" ht="15.75" x14ac:dyDescent="0.2">
      <c r="A74" s="126">
        <v>0</v>
      </c>
      <c r="B74" s="126"/>
      <c r="C74" s="133" t="s">
        <v>98</v>
      </c>
      <c r="D74" s="120"/>
      <c r="E74" s="120"/>
      <c r="F74" s="120"/>
      <c r="G74" s="120"/>
      <c r="H74" s="120"/>
      <c r="I74" s="121"/>
      <c r="J74" s="130" t="s">
        <v>91</v>
      </c>
      <c r="K74" s="130"/>
      <c r="L74" s="130"/>
      <c r="M74" s="130"/>
      <c r="N74" s="130"/>
      <c r="O74" s="133" t="s">
        <v>91</v>
      </c>
      <c r="P74" s="120"/>
      <c r="Q74" s="120"/>
      <c r="R74" s="120"/>
      <c r="S74" s="120"/>
      <c r="T74" s="120"/>
      <c r="U74" s="120"/>
      <c r="V74" s="120"/>
      <c r="W74" s="120"/>
      <c r="X74" s="12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31"/>
      <c r="BS74" s="131"/>
      <c r="BT74" s="131"/>
      <c r="BU74" s="131"/>
      <c r="BV74" s="131"/>
      <c r="BW74" s="131"/>
      <c r="BX74" s="131"/>
      <c r="BY74" s="131"/>
      <c r="BZ74" s="132"/>
    </row>
    <row r="75" spans="1:79" ht="63.75" customHeight="1" x14ac:dyDescent="0.2">
      <c r="A75" s="94">
        <v>1</v>
      </c>
      <c r="B75" s="94"/>
      <c r="C75" s="134" t="s">
        <v>99</v>
      </c>
      <c r="D75" s="116"/>
      <c r="E75" s="116"/>
      <c r="F75" s="116"/>
      <c r="G75" s="116"/>
      <c r="H75" s="116"/>
      <c r="I75" s="117"/>
      <c r="J75" s="135" t="s">
        <v>93</v>
      </c>
      <c r="K75" s="135"/>
      <c r="L75" s="135"/>
      <c r="M75" s="135"/>
      <c r="N75" s="135"/>
      <c r="O75" s="134" t="s">
        <v>100</v>
      </c>
      <c r="P75" s="116"/>
      <c r="Q75" s="116"/>
      <c r="R75" s="116"/>
      <c r="S75" s="116"/>
      <c r="T75" s="116"/>
      <c r="U75" s="116"/>
      <c r="V75" s="116"/>
      <c r="W75" s="116"/>
      <c r="X75" s="117"/>
      <c r="Y75" s="110">
        <v>156</v>
      </c>
      <c r="Z75" s="110"/>
      <c r="AA75" s="110"/>
      <c r="AB75" s="110"/>
      <c r="AC75" s="110"/>
      <c r="AD75" s="110">
        <v>0</v>
      </c>
      <c r="AE75" s="110"/>
      <c r="AF75" s="110"/>
      <c r="AG75" s="110"/>
      <c r="AH75" s="110"/>
      <c r="AI75" s="110">
        <v>156</v>
      </c>
      <c r="AJ75" s="110"/>
      <c r="AK75" s="110"/>
      <c r="AL75" s="110"/>
      <c r="AM75" s="110"/>
      <c r="AN75" s="110">
        <v>156</v>
      </c>
      <c r="AO75" s="110"/>
      <c r="AP75" s="110"/>
      <c r="AQ75" s="110"/>
      <c r="AR75" s="110"/>
      <c r="AS75" s="110">
        <v>0</v>
      </c>
      <c r="AT75" s="110"/>
      <c r="AU75" s="110"/>
      <c r="AV75" s="110"/>
      <c r="AW75" s="110"/>
      <c r="AX75" s="110">
        <v>156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51" customHeight="1" x14ac:dyDescent="0.2">
      <c r="A76" s="94">
        <v>2</v>
      </c>
      <c r="B76" s="94"/>
      <c r="C76" s="134" t="s">
        <v>101</v>
      </c>
      <c r="D76" s="116"/>
      <c r="E76" s="116"/>
      <c r="F76" s="116"/>
      <c r="G76" s="116"/>
      <c r="H76" s="116"/>
      <c r="I76" s="117"/>
      <c r="J76" s="135" t="s">
        <v>93</v>
      </c>
      <c r="K76" s="135"/>
      <c r="L76" s="135"/>
      <c r="M76" s="135"/>
      <c r="N76" s="135"/>
      <c r="O76" s="134" t="s">
        <v>97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40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40</v>
      </c>
      <c r="AJ76" s="110"/>
      <c r="AK76" s="110"/>
      <c r="AL76" s="110"/>
      <c r="AM76" s="110"/>
      <c r="AN76" s="110">
        <v>40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40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102</v>
      </c>
      <c r="D77" s="120"/>
      <c r="E77" s="120"/>
      <c r="F77" s="120"/>
      <c r="G77" s="120"/>
      <c r="H77" s="120"/>
      <c r="I77" s="121"/>
      <c r="J77" s="130" t="s">
        <v>91</v>
      </c>
      <c r="K77" s="130"/>
      <c r="L77" s="130"/>
      <c r="M77" s="130"/>
      <c r="N77" s="130"/>
      <c r="O77" s="133" t="s">
        <v>91</v>
      </c>
      <c r="P77" s="120"/>
      <c r="Q77" s="120"/>
      <c r="R77" s="120"/>
      <c r="S77" s="120"/>
      <c r="T77" s="120"/>
      <c r="U77" s="120"/>
      <c r="V77" s="120"/>
      <c r="W77" s="120"/>
      <c r="X77" s="12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63.75" customHeight="1" x14ac:dyDescent="0.2">
      <c r="A78" s="94">
        <v>1</v>
      </c>
      <c r="B78" s="94"/>
      <c r="C78" s="134" t="s">
        <v>103</v>
      </c>
      <c r="D78" s="116"/>
      <c r="E78" s="116"/>
      <c r="F78" s="116"/>
      <c r="G78" s="116"/>
      <c r="H78" s="116"/>
      <c r="I78" s="117"/>
      <c r="J78" s="135" t="s">
        <v>96</v>
      </c>
      <c r="K78" s="135"/>
      <c r="L78" s="135"/>
      <c r="M78" s="135"/>
      <c r="N78" s="135"/>
      <c r="O78" s="134"/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474.36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474.36</v>
      </c>
      <c r="AJ78" s="110"/>
      <c r="AK78" s="110"/>
      <c r="AL78" s="110"/>
      <c r="AM78" s="110"/>
      <c r="AN78" s="110">
        <v>474.26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474.26</v>
      </c>
      <c r="AY78" s="110"/>
      <c r="AZ78" s="110"/>
      <c r="BA78" s="110"/>
      <c r="BB78" s="110"/>
      <c r="BC78" s="110">
        <f>AN78-Y78</f>
        <v>-0.10000000000002274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-0.10000000000002274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51" customHeight="1" x14ac:dyDescent="0.2">
      <c r="A79" s="94">
        <v>2</v>
      </c>
      <c r="B79" s="94"/>
      <c r="C79" s="134" t="s">
        <v>104</v>
      </c>
      <c r="D79" s="116"/>
      <c r="E79" s="116"/>
      <c r="F79" s="116"/>
      <c r="G79" s="116"/>
      <c r="H79" s="116"/>
      <c r="I79" s="117"/>
      <c r="J79" s="135" t="s">
        <v>96</v>
      </c>
      <c r="K79" s="135"/>
      <c r="L79" s="135"/>
      <c r="M79" s="135"/>
      <c r="N79" s="135"/>
      <c r="O79" s="134" t="s">
        <v>105</v>
      </c>
      <c r="P79" s="116"/>
      <c r="Q79" s="116"/>
      <c r="R79" s="116"/>
      <c r="S79" s="116"/>
      <c r="T79" s="116"/>
      <c r="U79" s="116"/>
      <c r="V79" s="116"/>
      <c r="W79" s="116"/>
      <c r="X79" s="117"/>
      <c r="Y79" s="110">
        <v>2750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2750</v>
      </c>
      <c r="AJ79" s="110"/>
      <c r="AK79" s="110"/>
      <c r="AL79" s="110"/>
      <c r="AM79" s="110"/>
      <c r="AN79" s="110">
        <v>2750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2750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s="122" customFormat="1" ht="15.75" x14ac:dyDescent="0.2">
      <c r="A80" s="126">
        <v>0</v>
      </c>
      <c r="B80" s="126"/>
      <c r="C80" s="133" t="s">
        <v>106</v>
      </c>
      <c r="D80" s="120"/>
      <c r="E80" s="120"/>
      <c r="F80" s="120"/>
      <c r="G80" s="120"/>
      <c r="H80" s="120"/>
      <c r="I80" s="121"/>
      <c r="J80" s="130" t="s">
        <v>91</v>
      </c>
      <c r="K80" s="130"/>
      <c r="L80" s="130"/>
      <c r="M80" s="130"/>
      <c r="N80" s="130"/>
      <c r="O80" s="133" t="s">
        <v>91</v>
      </c>
      <c r="P80" s="120"/>
      <c r="Q80" s="120"/>
      <c r="R80" s="120"/>
      <c r="S80" s="120"/>
      <c r="T80" s="120"/>
      <c r="U80" s="120"/>
      <c r="V80" s="120"/>
      <c r="W80" s="120"/>
      <c r="X80" s="12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31"/>
      <c r="BS80" s="131"/>
      <c r="BT80" s="131"/>
      <c r="BU80" s="131"/>
      <c r="BV80" s="131"/>
      <c r="BW80" s="131"/>
      <c r="BX80" s="131"/>
      <c r="BY80" s="131"/>
      <c r="BZ80" s="132"/>
    </row>
    <row r="81" spans="1:79" ht="63.75" customHeight="1" x14ac:dyDescent="0.2">
      <c r="A81" s="94">
        <v>1</v>
      </c>
      <c r="B81" s="94"/>
      <c r="C81" s="134" t="s">
        <v>107</v>
      </c>
      <c r="D81" s="116"/>
      <c r="E81" s="116"/>
      <c r="F81" s="116"/>
      <c r="G81" s="116"/>
      <c r="H81" s="116"/>
      <c r="I81" s="117"/>
      <c r="J81" s="135" t="s">
        <v>108</v>
      </c>
      <c r="K81" s="135"/>
      <c r="L81" s="135"/>
      <c r="M81" s="135"/>
      <c r="N81" s="135"/>
      <c r="O81" s="134"/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100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100</v>
      </c>
      <c r="AJ81" s="110"/>
      <c r="AK81" s="110"/>
      <c r="AL81" s="110"/>
      <c r="AM81" s="110"/>
      <c r="AN81" s="110">
        <v>100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100</v>
      </c>
      <c r="AY81" s="110"/>
      <c r="AZ81" s="110"/>
      <c r="BA81" s="110"/>
      <c r="BB81" s="110"/>
      <c r="BC81" s="110">
        <f>AN81-Y81</f>
        <v>0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0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51" customHeight="1" x14ac:dyDescent="0.2">
      <c r="A82" s="94">
        <v>2</v>
      </c>
      <c r="B82" s="94"/>
      <c r="C82" s="134" t="s">
        <v>109</v>
      </c>
      <c r="D82" s="116"/>
      <c r="E82" s="116"/>
      <c r="F82" s="116"/>
      <c r="G82" s="116"/>
      <c r="H82" s="116"/>
      <c r="I82" s="117"/>
      <c r="J82" s="135" t="s">
        <v>108</v>
      </c>
      <c r="K82" s="135"/>
      <c r="L82" s="135"/>
      <c r="M82" s="135"/>
      <c r="N82" s="135"/>
      <c r="O82" s="134"/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100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100</v>
      </c>
      <c r="AJ82" s="110"/>
      <c r="AK82" s="110"/>
      <c r="AL82" s="110"/>
      <c r="AM82" s="110"/>
      <c r="AN82" s="110">
        <v>100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100</v>
      </c>
      <c r="AY82" s="110"/>
      <c r="AZ82" s="110"/>
      <c r="BA82" s="110"/>
      <c r="BB82" s="110"/>
      <c r="BC82" s="110">
        <f>AN82-Y82</f>
        <v>0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0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15.75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15.75" customHeight="1" x14ac:dyDescent="0.2">
      <c r="A84" s="41" t="s">
        <v>63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</row>
    <row r="85" spans="1:79" ht="9" customHeight="1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45" customHeight="1" x14ac:dyDescent="0.2">
      <c r="A86" s="51" t="s">
        <v>3</v>
      </c>
      <c r="B86" s="53"/>
      <c r="C86" s="51" t="s">
        <v>6</v>
      </c>
      <c r="D86" s="52"/>
      <c r="E86" s="52"/>
      <c r="F86" s="52"/>
      <c r="G86" s="52"/>
      <c r="H86" s="52"/>
      <c r="I86" s="53"/>
      <c r="J86" s="51" t="s">
        <v>5</v>
      </c>
      <c r="K86" s="52"/>
      <c r="L86" s="52"/>
      <c r="M86" s="52"/>
      <c r="N86" s="53"/>
      <c r="O86" s="42" t="s">
        <v>64</v>
      </c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4"/>
      <c r="BR86" s="10"/>
      <c r="BS86" s="10"/>
      <c r="BT86" s="10"/>
      <c r="BU86" s="10"/>
      <c r="BV86" s="10"/>
      <c r="BW86" s="10"/>
      <c r="BX86" s="10"/>
      <c r="BY86" s="10"/>
      <c r="BZ86" s="9"/>
    </row>
    <row r="87" spans="1:79" s="38" customFormat="1" ht="15.95" customHeight="1" x14ac:dyDescent="0.2">
      <c r="A87" s="93">
        <v>1</v>
      </c>
      <c r="B87" s="93"/>
      <c r="C87" s="93">
        <v>2</v>
      </c>
      <c r="D87" s="93"/>
      <c r="E87" s="93"/>
      <c r="F87" s="93"/>
      <c r="G87" s="93"/>
      <c r="H87" s="93"/>
      <c r="I87" s="93"/>
      <c r="J87" s="93">
        <v>3</v>
      </c>
      <c r="K87" s="93"/>
      <c r="L87" s="93"/>
      <c r="M87" s="93"/>
      <c r="N87" s="93"/>
      <c r="O87" s="45">
        <v>4</v>
      </c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7"/>
      <c r="BR87" s="36"/>
      <c r="BS87" s="36"/>
      <c r="BT87" s="36"/>
      <c r="BU87" s="36"/>
      <c r="BV87" s="36"/>
      <c r="BW87" s="36"/>
      <c r="BX87" s="36"/>
      <c r="BY87" s="36"/>
      <c r="BZ87" s="37"/>
    </row>
    <row r="88" spans="1:79" s="38" customFormat="1" ht="12.75" hidden="1" customHeight="1" x14ac:dyDescent="0.2">
      <c r="A88" s="50" t="s">
        <v>36</v>
      </c>
      <c r="B88" s="50"/>
      <c r="C88" s="90" t="s">
        <v>14</v>
      </c>
      <c r="D88" s="91"/>
      <c r="E88" s="91"/>
      <c r="F88" s="91"/>
      <c r="G88" s="91"/>
      <c r="H88" s="91"/>
      <c r="I88" s="92"/>
      <c r="J88" s="50" t="s">
        <v>15</v>
      </c>
      <c r="K88" s="50"/>
      <c r="L88" s="50"/>
      <c r="M88" s="50"/>
      <c r="N88" s="50"/>
      <c r="O88" s="85" t="s">
        <v>72</v>
      </c>
      <c r="P88" s="86"/>
      <c r="Q88" s="86"/>
      <c r="R88" s="86"/>
      <c r="S88" s="86"/>
      <c r="T88" s="86"/>
      <c r="U88" s="86"/>
      <c r="V88" s="86"/>
      <c r="W88" s="86"/>
      <c r="X88" s="86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8"/>
      <c r="BR88" s="39"/>
      <c r="BS88" s="39"/>
      <c r="BT88" s="37"/>
      <c r="BU88" s="37"/>
      <c r="BV88" s="37"/>
      <c r="BW88" s="37"/>
      <c r="BX88" s="37"/>
      <c r="BY88" s="37"/>
      <c r="BZ88" s="37"/>
      <c r="CA88" s="38" t="s">
        <v>71</v>
      </c>
    </row>
    <row r="89" spans="1:79" s="142" customFormat="1" ht="15.75" x14ac:dyDescent="0.2">
      <c r="A89" s="78">
        <v>0</v>
      </c>
      <c r="B89" s="78"/>
      <c r="C89" s="78" t="s">
        <v>90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  <c r="CA89" s="142" t="s">
        <v>66</v>
      </c>
    </row>
    <row r="90" spans="1:79" s="142" customFormat="1" ht="15.75" x14ac:dyDescent="0.2">
      <c r="A90" s="78">
        <v>0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38" customFormat="1" ht="76.5" customHeight="1" x14ac:dyDescent="0.2">
      <c r="A91" s="50">
        <v>1</v>
      </c>
      <c r="B91" s="50"/>
      <c r="C91" s="85" t="s">
        <v>92</v>
      </c>
      <c r="D91" s="116"/>
      <c r="E91" s="116"/>
      <c r="F91" s="116"/>
      <c r="G91" s="116"/>
      <c r="H91" s="116"/>
      <c r="I91" s="117"/>
      <c r="J91" s="50" t="s">
        <v>93</v>
      </c>
      <c r="K91" s="50"/>
      <c r="L91" s="50"/>
      <c r="M91" s="50"/>
      <c r="N91" s="50"/>
      <c r="O91" s="48" t="s">
        <v>110</v>
      </c>
      <c r="P91" s="49"/>
      <c r="Q91" s="49"/>
      <c r="R91" s="49"/>
      <c r="S91" s="49"/>
      <c r="T91" s="49"/>
      <c r="U91" s="49"/>
      <c r="V91" s="49"/>
      <c r="W91" s="49"/>
      <c r="X91" s="49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5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142" customFormat="1" ht="15.75" x14ac:dyDescent="0.2">
      <c r="A92" s="78">
        <v>0</v>
      </c>
      <c r="B92" s="78"/>
      <c r="C92" s="143" t="s">
        <v>98</v>
      </c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142" customFormat="1" ht="15.75" x14ac:dyDescent="0.2">
      <c r="A93" s="78">
        <v>0</v>
      </c>
      <c r="B93" s="78"/>
      <c r="C93" s="143"/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s="142" customFormat="1" ht="15.75" x14ac:dyDescent="0.2">
      <c r="A94" s="78">
        <v>0</v>
      </c>
      <c r="B94" s="78"/>
      <c r="C94" s="143" t="s">
        <v>102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143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s="142" customFormat="1" ht="15.75" x14ac:dyDescent="0.2">
      <c r="A96" s="78">
        <v>0</v>
      </c>
      <c r="B96" s="78"/>
      <c r="C96" s="143" t="s">
        <v>106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</row>
    <row r="97" spans="1:78" s="142" customFormat="1" ht="15.75" x14ac:dyDescent="0.2">
      <c r="A97" s="78">
        <v>0</v>
      </c>
      <c r="B97" s="78"/>
      <c r="C97" s="143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ht="15.75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15.95" customHeight="1" x14ac:dyDescent="0.2">
      <c r="A99" s="41" t="s">
        <v>65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</row>
    <row r="100" spans="1:78" ht="15.95" customHeight="1" x14ac:dyDescent="0.2">
      <c r="A100" s="148" t="s">
        <v>113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</row>
    <row r="101" spans="1:78" ht="15.75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15.95" customHeight="1" x14ac:dyDescent="0.2">
      <c r="A102" s="41" t="s">
        <v>46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</row>
    <row r="103" spans="1:78" ht="15.95" customHeight="1" x14ac:dyDescent="0.2">
      <c r="A103" s="148" t="s">
        <v>112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</row>
    <row r="104" spans="1:78" ht="15.95" customHeight="1" x14ac:dyDescent="0.2">
      <c r="A104" s="17"/>
      <c r="B104" s="17"/>
      <c r="C104" s="17"/>
      <c r="D104" s="17"/>
      <c r="E104" s="17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12" customHeight="1" x14ac:dyDescent="0.2">
      <c r="A105" s="30" t="s">
        <v>77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ht="12" customHeight="1" x14ac:dyDescent="0.2">
      <c r="A106" s="30" t="s">
        <v>68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s="30" customFormat="1" ht="12" customHeight="1" x14ac:dyDescent="0.2">
      <c r="A107" s="30" t="s">
        <v>69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</row>
    <row r="108" spans="1:78" ht="15.95" customHeight="1" x14ac:dyDescent="0.25">
      <c r="A108" s="29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28.5" customHeight="1" x14ac:dyDescent="0.25">
      <c r="A109" s="152" t="s">
        <v>128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3"/>
      <c r="AO109" s="3"/>
      <c r="AP109" s="153" t="s">
        <v>117</v>
      </c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78" x14ac:dyDescent="0.2">
      <c r="W110" s="89" t="s">
        <v>8</v>
      </c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4"/>
      <c r="AO110" s="4"/>
      <c r="AP110" s="89" t="s">
        <v>73</v>
      </c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</row>
    <row r="113" spans="1:60" ht="31.5" customHeight="1" x14ac:dyDescent="0.25">
      <c r="A113" s="152" t="s">
        <v>116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3"/>
      <c r="AO113" s="3"/>
      <c r="AP113" s="153" t="s">
        <v>118</v>
      </c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x14ac:dyDescent="0.2">
      <c r="W114" s="89" t="s">
        <v>8</v>
      </c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4"/>
      <c r="AO114" s="4"/>
      <c r="AP114" s="89" t="s">
        <v>73</v>
      </c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</row>
  </sheetData>
  <mergeCells count="451">
    <mergeCell ref="A97:B97"/>
    <mergeCell ref="C97:I97"/>
    <mergeCell ref="J97:N97"/>
    <mergeCell ref="O97:BQ97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90:B90"/>
    <mergeCell ref="C90:I90"/>
    <mergeCell ref="J90:N90"/>
    <mergeCell ref="O90:BQ90"/>
    <mergeCell ref="BM82:BQ82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72:B72"/>
    <mergeCell ref="C72:I72"/>
    <mergeCell ref="J72:N72"/>
    <mergeCell ref="O72:X72"/>
    <mergeCell ref="Y72:AC72"/>
    <mergeCell ref="AD72:AH72"/>
    <mergeCell ref="AN62:AR62"/>
    <mergeCell ref="AS62:AX62"/>
    <mergeCell ref="AY62:BC62"/>
    <mergeCell ref="BD62:BH62"/>
    <mergeCell ref="BI62:BN62"/>
    <mergeCell ref="A62:B62"/>
    <mergeCell ref="C62:R62"/>
    <mergeCell ref="S62:W62"/>
    <mergeCell ref="X62:AB62"/>
    <mergeCell ref="AC62:AH62"/>
    <mergeCell ref="AI62:AM62"/>
    <mergeCell ref="AZ46:BC46"/>
    <mergeCell ref="BD46:BH46"/>
    <mergeCell ref="BI46:BM46"/>
    <mergeCell ref="BN46:BQ46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61:AX61"/>
    <mergeCell ref="AY61:BC61"/>
    <mergeCell ref="A35:F35"/>
    <mergeCell ref="G35:BL35"/>
    <mergeCell ref="A45:B45"/>
    <mergeCell ref="C45:Z45"/>
    <mergeCell ref="A57:B58"/>
    <mergeCell ref="A59:B59"/>
    <mergeCell ref="A60:B60"/>
    <mergeCell ref="A61:B61"/>
    <mergeCell ref="AI61:AM61"/>
    <mergeCell ref="AN61:AR61"/>
    <mergeCell ref="C60:R60"/>
    <mergeCell ref="S60:W60"/>
    <mergeCell ref="X60:AB60"/>
    <mergeCell ref="AC60:AH60"/>
    <mergeCell ref="C61:R61"/>
    <mergeCell ref="S61:W61"/>
    <mergeCell ref="X61:AB61"/>
    <mergeCell ref="AC61:AH61"/>
    <mergeCell ref="AY59:BC59"/>
    <mergeCell ref="BI58:BN58"/>
    <mergeCell ref="BI60:BN60"/>
    <mergeCell ref="BD61:BH61"/>
    <mergeCell ref="BD59:BH59"/>
    <mergeCell ref="BI59:BN59"/>
    <mergeCell ref="BI61:BN61"/>
    <mergeCell ref="BD60:BH60"/>
    <mergeCell ref="AY57:BN57"/>
    <mergeCell ref="AI59:AM59"/>
    <mergeCell ref="AY60:BC60"/>
    <mergeCell ref="AY58:BC58"/>
    <mergeCell ref="BD58:BH58"/>
    <mergeCell ref="AI60:AM60"/>
    <mergeCell ref="AN60:AR60"/>
    <mergeCell ref="AS60:AX60"/>
    <mergeCell ref="AN59:AR59"/>
    <mergeCell ref="AS59:AX59"/>
    <mergeCell ref="A102:BL102"/>
    <mergeCell ref="AK41:AO41"/>
    <mergeCell ref="A43:B43"/>
    <mergeCell ref="AD69:AH69"/>
    <mergeCell ref="AF41:AJ41"/>
    <mergeCell ref="A48:BQ48"/>
    <mergeCell ref="C57:R58"/>
    <mergeCell ref="S57:AH57"/>
    <mergeCell ref="AI57:AX57"/>
    <mergeCell ref="AS58:AX58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58:W58"/>
    <mergeCell ref="X58:AB58"/>
    <mergeCell ref="AC58:AH58"/>
    <mergeCell ref="C59:R59"/>
    <mergeCell ref="S59:W59"/>
    <mergeCell ref="X59:AB59"/>
    <mergeCell ref="AC59:AH59"/>
    <mergeCell ref="O69:X69"/>
    <mergeCell ref="Y67:AM67"/>
    <mergeCell ref="J69:N69"/>
    <mergeCell ref="Y69:AC69"/>
    <mergeCell ref="A67:B68"/>
    <mergeCell ref="C67:I68"/>
    <mergeCell ref="J67:N68"/>
    <mergeCell ref="O67:X68"/>
    <mergeCell ref="Y68:AC68"/>
    <mergeCell ref="AP109:BH109"/>
    <mergeCell ref="AN67:BB67"/>
    <mergeCell ref="A64:BQ64"/>
    <mergeCell ref="C69:I69"/>
    <mergeCell ref="J88:N88"/>
    <mergeCell ref="A87:B87"/>
    <mergeCell ref="A70:B70"/>
    <mergeCell ref="O71:X71"/>
    <mergeCell ref="Y71:AC71"/>
    <mergeCell ref="A69:B69"/>
    <mergeCell ref="Y70:AC70"/>
    <mergeCell ref="A53:B53"/>
    <mergeCell ref="A51:B51"/>
    <mergeCell ref="A52:B52"/>
    <mergeCell ref="A56:BN56"/>
    <mergeCell ref="A55:BN55"/>
    <mergeCell ref="C53:BQ53"/>
    <mergeCell ref="C51:BQ51"/>
    <mergeCell ref="C52:BQ52"/>
    <mergeCell ref="AN69:AR69"/>
    <mergeCell ref="C87:I87"/>
    <mergeCell ref="J87:N87"/>
    <mergeCell ref="C70:I70"/>
    <mergeCell ref="J70:N70"/>
    <mergeCell ref="O70:X70"/>
    <mergeCell ref="C71:I71"/>
    <mergeCell ref="J71:N71"/>
    <mergeCell ref="O88:BQ88"/>
    <mergeCell ref="AP114:BH114"/>
    <mergeCell ref="A113:V113"/>
    <mergeCell ref="W113:AM113"/>
    <mergeCell ref="AP113:BH113"/>
    <mergeCell ref="W114:AM114"/>
    <mergeCell ref="AP110:BH110"/>
    <mergeCell ref="A103:BL103"/>
    <mergeCell ref="C88:I88"/>
    <mergeCell ref="W110:AM110"/>
    <mergeCell ref="A109:V109"/>
    <mergeCell ref="W109:AM109"/>
    <mergeCell ref="A71:B71"/>
    <mergeCell ref="AD71:AH71"/>
    <mergeCell ref="A84:BQ84"/>
    <mergeCell ref="A86:B86"/>
    <mergeCell ref="C86:I86"/>
    <mergeCell ref="BC71:BG71"/>
    <mergeCell ref="BM71:BQ71"/>
    <mergeCell ref="BH71:BL71"/>
    <mergeCell ref="A44:B44"/>
    <mergeCell ref="A50:B50"/>
    <mergeCell ref="AF44:AJ44"/>
    <mergeCell ref="AZ44:BC44"/>
    <mergeCell ref="AU44:AY44"/>
    <mergeCell ref="AA44:AE44"/>
    <mergeCell ref="C44:Z44"/>
    <mergeCell ref="AK44:AO44"/>
    <mergeCell ref="C50:BQ50"/>
    <mergeCell ref="BN44:BQ44"/>
    <mergeCell ref="BC69:BG69"/>
    <mergeCell ref="BC70:BG70"/>
    <mergeCell ref="BC68:BG68"/>
    <mergeCell ref="A65:BQ65"/>
    <mergeCell ref="AD70:AH70"/>
    <mergeCell ref="AI69:AM69"/>
    <mergeCell ref="BH69:BL69"/>
    <mergeCell ref="BM69:BQ69"/>
    <mergeCell ref="BM70:BQ70"/>
    <mergeCell ref="BH70:BL70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68:AW68"/>
    <mergeCell ref="AN68:AR68"/>
    <mergeCell ref="AI68:AM68"/>
    <mergeCell ref="BC67:BQ67"/>
    <mergeCell ref="AA42:AE42"/>
    <mergeCell ref="AF42:AJ42"/>
    <mergeCell ref="AK42:AO42"/>
    <mergeCell ref="AI58:AM58"/>
    <mergeCell ref="AN58:AR58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1:AM71"/>
    <mergeCell ref="AN71:AR71"/>
    <mergeCell ref="AS71:AW71"/>
    <mergeCell ref="AX71:BB71"/>
    <mergeCell ref="AU18:BB18"/>
    <mergeCell ref="BE20:BL20"/>
    <mergeCell ref="BE21:BL21"/>
    <mergeCell ref="AU42:AY42"/>
    <mergeCell ref="G25:BL25"/>
    <mergeCell ref="A38:BQ38"/>
    <mergeCell ref="J86:N86"/>
    <mergeCell ref="AX70:BB70"/>
    <mergeCell ref="BM68:BQ68"/>
    <mergeCell ref="BH68:BL68"/>
    <mergeCell ref="AD68:AH68"/>
    <mergeCell ref="AX68:BB68"/>
    <mergeCell ref="AX69:BB69"/>
    <mergeCell ref="AS69:AW69"/>
    <mergeCell ref="AI70:AM70"/>
    <mergeCell ref="AN70:AR70"/>
    <mergeCell ref="AS70:AW70"/>
    <mergeCell ref="A99:BL99"/>
    <mergeCell ref="A100:BL100"/>
    <mergeCell ref="O86:BQ86"/>
    <mergeCell ref="O87:BQ87"/>
    <mergeCell ref="O89:BQ89"/>
    <mergeCell ref="A89:B89"/>
    <mergeCell ref="C89:I89"/>
    <mergeCell ref="J89:N89"/>
    <mergeCell ref="A88:B88"/>
  </mergeCells>
  <phoneticPr fontId="0" type="noConversion"/>
  <conditionalFormatting sqref="C85 C101 C71 C89">
    <cfRule type="cellIs" dxfId="44" priority="45" stopIfTrue="1" operator="equal">
      <formula>$C70</formula>
    </cfRule>
  </conditionalFormatting>
  <conditionalFormatting sqref="A71:B71 A85:B85 A89:B89 A101:B101 A61:B61 A83:B83 A98:B98">
    <cfRule type="cellIs" dxfId="43" priority="46" stopIfTrue="1" operator="equal">
      <formula>0</formula>
    </cfRule>
  </conditionalFormatting>
  <conditionalFormatting sqref="A62:B62">
    <cfRule type="cellIs" dxfId="42" priority="44" stopIfTrue="1" operator="equal">
      <formula>0</formula>
    </cfRule>
  </conditionalFormatting>
  <conditionalFormatting sqref="C83">
    <cfRule type="cellIs" dxfId="41" priority="48" stopIfTrue="1" operator="equal">
      <formula>$C71</formula>
    </cfRule>
  </conditionalFormatting>
  <conditionalFormatting sqref="C72">
    <cfRule type="cellIs" dxfId="40" priority="41" stopIfTrue="1" operator="equal">
      <formula>$C71</formula>
    </cfRule>
  </conditionalFormatting>
  <conditionalFormatting sqref="A72:B72">
    <cfRule type="cellIs" dxfId="39" priority="42" stopIfTrue="1" operator="equal">
      <formula>0</formula>
    </cfRule>
  </conditionalFormatting>
  <conditionalFormatting sqref="C73">
    <cfRule type="cellIs" dxfId="38" priority="39" stopIfTrue="1" operator="equal">
      <formula>$C72</formula>
    </cfRule>
  </conditionalFormatting>
  <conditionalFormatting sqref="A73:B73">
    <cfRule type="cellIs" dxfId="37" priority="40" stopIfTrue="1" operator="equal">
      <formula>0</formula>
    </cfRule>
  </conditionalFormatting>
  <conditionalFormatting sqref="C74">
    <cfRule type="cellIs" dxfId="36" priority="37" stopIfTrue="1" operator="equal">
      <formula>$C73</formula>
    </cfRule>
  </conditionalFormatting>
  <conditionalFormatting sqref="A74:B74">
    <cfRule type="cellIs" dxfId="35" priority="38" stopIfTrue="1" operator="equal">
      <formula>0</formula>
    </cfRule>
  </conditionalFormatting>
  <conditionalFormatting sqref="C75">
    <cfRule type="cellIs" dxfId="34" priority="35" stopIfTrue="1" operator="equal">
      <formula>$C74</formula>
    </cfRule>
  </conditionalFormatting>
  <conditionalFormatting sqref="A75:B75">
    <cfRule type="cellIs" dxfId="33" priority="36" stopIfTrue="1" operator="equal">
      <formula>0</formula>
    </cfRule>
  </conditionalFormatting>
  <conditionalFormatting sqref="C76">
    <cfRule type="cellIs" dxfId="32" priority="33" stopIfTrue="1" operator="equal">
      <formula>$C75</formula>
    </cfRule>
  </conditionalFormatting>
  <conditionalFormatting sqref="A76:B76">
    <cfRule type="cellIs" dxfId="31" priority="34" stopIfTrue="1" operator="equal">
      <formula>0</formula>
    </cfRule>
  </conditionalFormatting>
  <conditionalFormatting sqref="C77">
    <cfRule type="cellIs" dxfId="30" priority="31" stopIfTrue="1" operator="equal">
      <formula>$C76</formula>
    </cfRule>
  </conditionalFormatting>
  <conditionalFormatting sqref="A77:B77">
    <cfRule type="cellIs" dxfId="29" priority="32" stopIfTrue="1" operator="equal">
      <formula>0</formula>
    </cfRule>
  </conditionalFormatting>
  <conditionalFormatting sqref="C78">
    <cfRule type="cellIs" dxfId="28" priority="29" stopIfTrue="1" operator="equal">
      <formula>$C77</formula>
    </cfRule>
  </conditionalFormatting>
  <conditionalFormatting sqref="A78:B78">
    <cfRule type="cellIs" dxfId="27" priority="30" stopIfTrue="1" operator="equal">
      <formula>0</formula>
    </cfRule>
  </conditionalFormatting>
  <conditionalFormatting sqref="C79">
    <cfRule type="cellIs" dxfId="26" priority="27" stopIfTrue="1" operator="equal">
      <formula>$C78</formula>
    </cfRule>
  </conditionalFormatting>
  <conditionalFormatting sqref="A79:B79">
    <cfRule type="cellIs" dxfId="25" priority="28" stopIfTrue="1" operator="equal">
      <formula>0</formula>
    </cfRule>
  </conditionalFormatting>
  <conditionalFormatting sqref="C80">
    <cfRule type="cellIs" dxfId="24" priority="25" stopIfTrue="1" operator="equal">
      <formula>$C79</formula>
    </cfRule>
  </conditionalFormatting>
  <conditionalFormatting sqref="A80:B80">
    <cfRule type="cellIs" dxfId="23" priority="26" stopIfTrue="1" operator="equal">
      <formula>0</formula>
    </cfRule>
  </conditionalFormatting>
  <conditionalFormatting sqref="C81">
    <cfRule type="cellIs" dxfId="22" priority="23" stopIfTrue="1" operator="equal">
      <formula>$C80</formula>
    </cfRule>
  </conditionalFormatting>
  <conditionalFormatting sqref="A81:B81">
    <cfRule type="cellIs" dxfId="21" priority="24" stopIfTrue="1" operator="equal">
      <formula>0</formula>
    </cfRule>
  </conditionalFormatting>
  <conditionalFormatting sqref="C82">
    <cfRule type="cellIs" dxfId="20" priority="21" stopIfTrue="1" operator="equal">
      <formula>$C81</formula>
    </cfRule>
  </conditionalFormatting>
  <conditionalFormatting sqref="A82:B82">
    <cfRule type="cellIs" dxfId="19" priority="22" stopIfTrue="1" operator="equal">
      <formula>0</formula>
    </cfRule>
  </conditionalFormatting>
  <conditionalFormatting sqref="C98">
    <cfRule type="cellIs" dxfId="18" priority="50" stopIfTrue="1" operator="equal">
      <formula>$C89</formula>
    </cfRule>
  </conditionalFormatting>
  <conditionalFormatting sqref="C90">
    <cfRule type="cellIs" dxfId="17" priority="17" stopIfTrue="1" operator="equal">
      <formula>$C89</formula>
    </cfRule>
  </conditionalFormatting>
  <conditionalFormatting sqref="A90:B90">
    <cfRule type="cellIs" dxfId="16" priority="18" stopIfTrue="1" operator="equal">
      <formula>0</formula>
    </cfRule>
  </conditionalFormatting>
  <conditionalFormatting sqref="C91">
    <cfRule type="cellIs" dxfId="15" priority="15" stopIfTrue="1" operator="equal">
      <formula>$C90</formula>
    </cfRule>
  </conditionalFormatting>
  <conditionalFormatting sqref="A91:B91">
    <cfRule type="cellIs" dxfId="14" priority="16" stopIfTrue="1" operator="equal">
      <formula>0</formula>
    </cfRule>
  </conditionalFormatting>
  <conditionalFormatting sqref="C92">
    <cfRule type="cellIs" dxfId="13" priority="13" stopIfTrue="1" operator="equal">
      <formula>$C91</formula>
    </cfRule>
  </conditionalFormatting>
  <conditionalFormatting sqref="A92:B92">
    <cfRule type="cellIs" dxfId="12" priority="14" stopIfTrue="1" operator="equal">
      <formula>0</formula>
    </cfRule>
  </conditionalFormatting>
  <conditionalFormatting sqref="C93">
    <cfRule type="cellIs" dxfId="11" priority="11" stopIfTrue="1" operator="equal">
      <formula>$C92</formula>
    </cfRule>
  </conditionalFormatting>
  <conditionalFormatting sqref="A93:B93">
    <cfRule type="cellIs" dxfId="10" priority="12" stopIfTrue="1" operator="equal">
      <formula>0</formula>
    </cfRule>
  </conditionalFormatting>
  <conditionalFormatting sqref="C94">
    <cfRule type="cellIs" dxfId="9" priority="9" stopIfTrue="1" operator="equal">
      <formula>$C93</formula>
    </cfRule>
  </conditionalFormatting>
  <conditionalFormatting sqref="A94:B94">
    <cfRule type="cellIs" dxfId="8" priority="10" stopIfTrue="1" operator="equal">
      <formula>0</formula>
    </cfRule>
  </conditionalFormatting>
  <conditionalFormatting sqref="C95">
    <cfRule type="cellIs" dxfId="7" priority="7" stopIfTrue="1" operator="equal">
      <formula>$C94</formula>
    </cfRule>
  </conditionalFormatting>
  <conditionalFormatting sqref="A95:B95">
    <cfRule type="cellIs" dxfId="6" priority="8" stopIfTrue="1" operator="equal">
      <formula>0</formula>
    </cfRule>
  </conditionalFormatting>
  <conditionalFormatting sqref="C96">
    <cfRule type="cellIs" dxfId="5" priority="5" stopIfTrue="1" operator="equal">
      <formula>$C95</formula>
    </cfRule>
  </conditionalFormatting>
  <conditionalFormatting sqref="A96:B96">
    <cfRule type="cellIs" dxfId="4" priority="6" stopIfTrue="1" operator="equal">
      <formula>0</formula>
    </cfRule>
  </conditionalFormatting>
  <conditionalFormatting sqref="C97">
    <cfRule type="cellIs" dxfId="3" priority="3" stopIfTrue="1" operator="equal">
      <formula>$C96</formula>
    </cfRule>
  </conditionalFormatting>
  <conditionalFormatting sqref="A97:B97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2023-04-21T11:20:08Z</cp:lastPrinted>
  <dcterms:created xsi:type="dcterms:W3CDTF">2016-08-10T10:53:25Z</dcterms:created>
  <dcterms:modified xsi:type="dcterms:W3CDTF">2023-04-21T11:21:34Z</dcterms:modified>
</cp:coreProperties>
</file>