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Звіти по паспортах\"/>
    </mc:Choice>
  </mc:AlternateContent>
  <bookViews>
    <workbookView xWindow="-255" yWindow="-60" windowWidth="25440" windowHeight="14385"/>
  </bookViews>
  <sheets>
    <sheet name="КПК0210160" sheetId="1" r:id="rId1"/>
  </sheets>
  <definedNames>
    <definedName name="_xlnm.Print_Area" localSheetId="0">КПК0210160!$A$1:$BQ$151</definedName>
  </definedNames>
  <calcPr calcId="152511"/>
</workbook>
</file>

<file path=xl/calcChain.xml><?xml version="1.0" encoding="utf-8"?>
<calcChain xmlns="http://schemas.openxmlformats.org/spreadsheetml/2006/main">
  <c r="BH118" i="1" l="1"/>
  <c r="BC118" i="1"/>
  <c r="BH117" i="1"/>
  <c r="BC117" i="1"/>
  <c r="BH116" i="1"/>
  <c r="BC116" i="1"/>
  <c r="BH115" i="1"/>
  <c r="BC115" i="1"/>
  <c r="BH114" i="1"/>
  <c r="BC114" i="1"/>
  <c r="BH113" i="1"/>
  <c r="BC113" i="1"/>
  <c r="BH112" i="1"/>
  <c r="BC112" i="1"/>
  <c r="BH111" i="1"/>
  <c r="BC111" i="1"/>
  <c r="BH110" i="1"/>
  <c r="BC110" i="1"/>
  <c r="BH108" i="1"/>
  <c r="BC108" i="1"/>
  <c r="BH107" i="1"/>
  <c r="BC107" i="1"/>
  <c r="BH106" i="1"/>
  <c r="BC106" i="1"/>
  <c r="BH105" i="1"/>
  <c r="BC105" i="1"/>
  <c r="BH104" i="1"/>
  <c r="BC104" i="1"/>
  <c r="BH103" i="1"/>
  <c r="BC103" i="1"/>
  <c r="BH102" i="1"/>
  <c r="BC102" i="1"/>
  <c r="BH100" i="1"/>
  <c r="BC100" i="1"/>
  <c r="BH99" i="1"/>
  <c r="BC99" i="1"/>
  <c r="BH98" i="1"/>
  <c r="BC98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89" i="1"/>
  <c r="BC89" i="1"/>
  <c r="BD79" i="1"/>
  <c r="AY79" i="1"/>
  <c r="BI79" i="1" s="1"/>
  <c r="AS79" i="1"/>
  <c r="AC79" i="1"/>
  <c r="BD78" i="1"/>
  <c r="AY78" i="1"/>
  <c r="BI78" i="1" s="1"/>
  <c r="AS78" i="1"/>
  <c r="AC78" i="1"/>
  <c r="BD77" i="1"/>
  <c r="AY77" i="1"/>
  <c r="BI77" i="1" s="1"/>
  <c r="AS77" i="1"/>
  <c r="AC77" i="1"/>
  <c r="BI54" i="1"/>
  <c r="BD54" i="1"/>
  <c r="AZ54" i="1"/>
  <c r="AK54" i="1"/>
  <c r="BI53" i="1"/>
  <c r="BD53" i="1"/>
  <c r="AZ53" i="1"/>
  <c r="AK5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N46" i="1"/>
  <c r="BN47" i="1"/>
  <c r="BN48" i="1"/>
  <c r="BN49" i="1"/>
  <c r="BN50" i="1"/>
  <c r="BN51" i="1"/>
  <c r="BN52" i="1"/>
  <c r="BN53" i="1"/>
  <c r="BN54" i="1"/>
</calcChain>
</file>

<file path=xl/sharedStrings.xml><?xml version="1.0" encoding="utf-8"?>
<sst xmlns="http://schemas.openxmlformats.org/spreadsheetml/2006/main" count="299" uniqueCount="172">
  <si>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</si>
  <si>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</si>
  <si>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</si>
  <si>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</si>
  <si>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</si>
  <si>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</si>
  <si>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</si>
  <si>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</si>
  <si>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</si>
  <si>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</si>
  <si>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</si>
  <si>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</si>
  <si>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</si>
  <si>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</si>
  <si>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</si>
  <si>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</si>
  <si>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</si>
  <si>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</si>
  <si>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</si>
  <si>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</si>
  <si>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</si>
  <si>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</si>
  <si>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</si>
  <si>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</si>
  <si>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</si>
  <si>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</si>
  <si>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</si>
  <si>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</si>
  <si>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</si>
  <si>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</si>
  <si>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</si>
  <si>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</si>
  <si>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</si>
  <si>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</si>
  <si>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</si>
  <si>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</si>
  <si>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</si>
  <si>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</si>
  <si>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</si>
  <si>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</si>
  <si>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</si>
  <si>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</si>
  <si>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</si>
  <si>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</si>
  <si>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</si>
  <si>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</si>
  <si>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</si>
  <si>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</si>
  <si>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</si>
  <si>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</si>
  <si>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</si>
  <si>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</si>
  <si>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</si>
  <si>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</si>
  <si>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</si>
  <si>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</si>
  <si>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</si>
  <si>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</si>
  <si>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</si>
  <si>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</si>
  <si>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</si>
  <si>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</si>
  <si>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</si>
  <si>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</si>
  <si>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</si>
  <si>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</si>
  <si>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</si>
  <si>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</si>
  <si>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</si>
  <si>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</si>
  <si>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</si>
  <si>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</si>
  <si>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</si>
  <si>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</si>
  <si>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</si>
  <si>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</si>
  <si>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</si>
  <si>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</si>
  <si>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</si>
  <si>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</si>
  <si>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</si>
  <si>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</si>
  <si>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</si>
  <si>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</si>
  <si>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</si>
  <si>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</si>
  <si>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</si>
  <si>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</si>
  <si>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</si>
  <si>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</si>
  <si>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</si>
  <si>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</si>
  <si>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</si>
  <si>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</si>
  <si>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</si>
  <si>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Дія  ПКМУ №590 від 09.06.2021р.(зі змінами)</t>
  </si>
  <si>
    <t>Економія коштів по енергоносіях виникла через аварійні та екстренні відключення електроенергії ,  а також у зв'язку зі сприятливими погодніми умовами</t>
  </si>
  <si>
    <t>Економія по заробітній платі виникла  узв'язку з тривалим перебуванням на лікарняних та  у відпустках без збереження заробітної плати</t>
  </si>
  <si>
    <t>Оплата послуг проводилася згідно виставлених рахунків</t>
  </si>
  <si>
    <t>Розробка та виготовлення соціальної реклами не проводилася</t>
  </si>
  <si>
    <t>Дія  ПКМУ №590  від 09.06.2021р.(зі змінами)</t>
  </si>
  <si>
    <t>Відповідно до ПКМУ №590 від 09.06.2021р (зі змінами) не були проведені роботи по поточному ремонту</t>
  </si>
  <si>
    <t>Відповідно до ПКМУ №590 від 09.06.2021р. (зі змінами) поточний ремонт не проводився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</si>
  <si>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</si>
  <si>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</si>
  <si>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</si>
  <si>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</si>
  <si>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</si>
  <si>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</si>
  <si>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</si>
  <si>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</si>
  <si>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</si>
  <si>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</si>
  <si>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</si>
  <si>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</si>
  <si>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</si>
  <si>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</si>
  <si>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</si>
  <si>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</si>
  <si>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</si>
  <si>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</si>
  <si>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</si>
  <si>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</si>
  <si>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</si>
  <si>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</si>
  <si>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</si>
  <si>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</si>
  <si>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</si>
  <si>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</si>
  <si>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</si>
  <si>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</si>
  <si>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</si>
  <si>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</si>
  <si>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</si>
  <si>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</si>
  <si>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</si>
  <si>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</si>
  <si>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</si>
  <si>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</si>
  <si>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</si>
  <si>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</si>
  <si>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</si>
  <si>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</si>
  <si>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</si>
  <si>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</si>
  <si>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</si>
  <si>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</si>
  <si>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</si>
  <si>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</si>
  <si>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</si>
  <si>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</si>
  <si>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</si>
  <si>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Вакантні посади</t>
  </si>
  <si>
    <t>Збільшення звернень громадян, у зв'язку з складною ситуацією в країні</t>
  </si>
  <si>
    <t>Керівництво і управління у відповідній сфері</t>
  </si>
  <si>
    <t>Проаналізувавши результативні показники, можна дійти висновку, що незважаючи на важку ситуацію в країні, основну мету бюджетної програми виконано.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</si>
  <si>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</si>
  <si>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</si>
  <si>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</si>
  <si>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</si>
  <si>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</si>
  <si>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</si>
  <si>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</si>
  <si>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</si>
  <si>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</si>
  <si>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</si>
  <si>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</si>
  <si>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</si>
  <si>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</si>
  <si>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</si>
  <si>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</si>
  <si>
    <t>Бюджетну програму "Керівництво і управління у відповідній сфері у містах (місті Києві), селищах, селах, об'єднаних територіальних громадах у 2022 році виконано не в повному обсязі у зв'язку із важкою ситуацією в країні. Економія коштів виникла у зв'язку з вакантними посадами, тривалим перебуванням на лікарняних та відпустками без збереження заробітної плати. Економія коштів по енергоносіях виникла через аварійні та екстренні відключення електроенергії ,  а також у зв'язку зі сприятливими погодніми умовами.                   У зв'язку із введенням військового стану в країні виникла економія коштів відповідно до Постанови КМУ №590 від 09.06.2021р.(зі змінами), що спричинила обмеження в проведенні платежів по закупівлі запланованих інших товарів і послуг.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</si>
</sst>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8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1"/>
  <sheetViews>
    <sheetView tabSelected="1" topLeftCell="A125" zoomScaleNormal="100" workbookViewId="0">
      <selection activeCell="A140" sqref="A140:BL140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85546875" style="1" customWidth="1"/>
    <col min="56" max="68" width="2.85546875" style="1" customWidth="1"/>
    <col min="69" max="69" width="4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1" t="s">
        <v>59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141" t="s">
        <v>18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</row>
    <row r="11" spans="1:64" ht="15.75" customHeight="1" x14ac:dyDescent="0.2">
      <c r="A11" s="141" t="s">
        <v>35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</row>
    <row r="12" spans="1:64" ht="15.75" customHeight="1" x14ac:dyDescent="0.2">
      <c r="A12" s="141" t="s">
        <v>165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35" t="s">
        <v>156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9"/>
      <c r="N14" s="133" t="s">
        <v>157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20"/>
      <c r="AU14" s="135" t="s">
        <v>162</v>
      </c>
      <c r="AV14" s="136"/>
      <c r="AW14" s="136"/>
      <c r="AX14" s="136"/>
      <c r="AY14" s="136"/>
      <c r="AZ14" s="136"/>
      <c r="BA14" s="136"/>
      <c r="BB14" s="136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37" t="s">
        <v>51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21"/>
      <c r="N15" s="138" t="s">
        <v>52</v>
      </c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21"/>
      <c r="AU15" s="137" t="s">
        <v>53</v>
      </c>
      <c r="AV15" s="137"/>
      <c r="AW15" s="137"/>
      <c r="AX15" s="137"/>
      <c r="AY15" s="137"/>
      <c r="AZ15" s="137"/>
      <c r="BA15" s="137"/>
      <c r="BB15" s="13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35" t="s">
        <v>168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9"/>
      <c r="N17" s="133" t="s">
        <v>157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20"/>
      <c r="AU17" s="135" t="s">
        <v>162</v>
      </c>
      <c r="AV17" s="136"/>
      <c r="AW17" s="136"/>
      <c r="AX17" s="136"/>
      <c r="AY17" s="136"/>
      <c r="AZ17" s="136"/>
      <c r="BA17" s="136"/>
      <c r="BB17" s="136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37" t="s">
        <v>51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21"/>
      <c r="N18" s="138" t="s">
        <v>54</v>
      </c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21"/>
      <c r="AU18" s="137" t="s">
        <v>53</v>
      </c>
      <c r="AV18" s="137"/>
      <c r="AW18" s="137"/>
      <c r="AX18" s="137"/>
      <c r="AY18" s="137"/>
      <c r="AZ18" s="137"/>
      <c r="BA18" s="137"/>
      <c r="BB18" s="13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35" t="s">
        <v>166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/>
      <c r="N20" s="135" t="s">
        <v>169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4"/>
      <c r="AA20" s="135" t="s">
        <v>170</v>
      </c>
      <c r="AB20" s="136"/>
      <c r="AC20" s="136"/>
      <c r="AD20" s="136"/>
      <c r="AE20" s="136"/>
      <c r="AF20" s="136"/>
      <c r="AG20" s="136"/>
      <c r="AH20" s="136"/>
      <c r="AI20" s="136"/>
      <c r="AJ20" s="24"/>
      <c r="AK20" s="139" t="s">
        <v>167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24"/>
      <c r="BE20" s="135" t="s">
        <v>163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2">
      <c r="A21"/>
      <c r="B21" s="137" t="s">
        <v>51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/>
      <c r="N21" s="137" t="s">
        <v>55</v>
      </c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27"/>
      <c r="AA21" s="140" t="s">
        <v>56</v>
      </c>
      <c r="AB21" s="140"/>
      <c r="AC21" s="140"/>
      <c r="AD21" s="140"/>
      <c r="AE21" s="140"/>
      <c r="AF21" s="140"/>
      <c r="AG21" s="140"/>
      <c r="AH21" s="140"/>
      <c r="AI21" s="140"/>
      <c r="AJ21" s="27"/>
      <c r="AK21" s="147" t="s">
        <v>57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7"/>
      <c r="BE21" s="137" t="s">
        <v>58</v>
      </c>
      <c r="BF21" s="137"/>
      <c r="BG21" s="137"/>
      <c r="BH21" s="137"/>
      <c r="BI21" s="137"/>
      <c r="BJ21" s="137"/>
      <c r="BK21" s="137"/>
      <c r="BL21" s="137"/>
    </row>
    <row r="22" spans="1:79" ht="6.75" customHeight="1" x14ac:dyDescent="0.2"/>
    <row r="23" spans="1:79" ht="15.75" customHeight="1" x14ac:dyDescent="0.2">
      <c r="A23" s="100" t="s">
        <v>80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</row>
    <row r="24" spans="1:79" ht="27.75" customHeight="1" x14ac:dyDescent="0.2">
      <c r="A24" s="143" t="s">
        <v>3</v>
      </c>
      <c r="B24" s="143"/>
      <c r="C24" s="143"/>
      <c r="D24" s="143"/>
      <c r="E24" s="143"/>
      <c r="F24" s="143"/>
      <c r="G24" s="144" t="s">
        <v>38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6"/>
    </row>
    <row r="25" spans="1:79" ht="10.5" hidden="1" customHeight="1" x14ac:dyDescent="0.2">
      <c r="A25" s="70" t="s">
        <v>36</v>
      </c>
      <c r="B25" s="70"/>
      <c r="C25" s="70"/>
      <c r="D25" s="70"/>
      <c r="E25" s="70"/>
      <c r="F25" s="70"/>
      <c r="G25" s="108" t="s">
        <v>14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10"/>
      <c r="CA25" s="1" t="s">
        <v>49</v>
      </c>
    </row>
    <row r="26" spans="1:79" ht="15.75" customHeight="1" x14ac:dyDescent="0.2">
      <c r="A26" s="70">
        <v>1</v>
      </c>
      <c r="B26" s="70"/>
      <c r="C26" s="70"/>
      <c r="D26" s="70"/>
      <c r="E26" s="70"/>
      <c r="F26" s="70"/>
      <c r="G26" s="106" t="s">
        <v>81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5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100" t="s">
        <v>40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15.95" customHeight="1" x14ac:dyDescent="0.2">
      <c r="A29" s="142" t="s">
        <v>154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100" t="s">
        <v>41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</row>
    <row r="32" spans="1:79" ht="27.75" customHeight="1" x14ac:dyDescent="0.2">
      <c r="A32" s="143" t="s">
        <v>3</v>
      </c>
      <c r="B32" s="143"/>
      <c r="C32" s="143"/>
      <c r="D32" s="143"/>
      <c r="E32" s="143"/>
      <c r="F32" s="143"/>
      <c r="G32" s="144" t="s">
        <v>39</v>
      </c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</row>
    <row r="33" spans="1:79" ht="10.5" hidden="1" customHeight="1" x14ac:dyDescent="0.2">
      <c r="A33" s="70" t="s">
        <v>13</v>
      </c>
      <c r="B33" s="70"/>
      <c r="C33" s="70"/>
      <c r="D33" s="70"/>
      <c r="E33" s="70"/>
      <c r="F33" s="70"/>
      <c r="G33" s="108" t="s">
        <v>14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  <c r="CA33" s="1" t="s">
        <v>50</v>
      </c>
    </row>
    <row r="34" spans="1:79" ht="15" customHeight="1" x14ac:dyDescent="0.2">
      <c r="A34" s="70">
        <v>1</v>
      </c>
      <c r="B34" s="70"/>
      <c r="C34" s="70"/>
      <c r="D34" s="70"/>
      <c r="E34" s="70"/>
      <c r="F34" s="70"/>
      <c r="G34" s="106" t="s">
        <v>82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5"/>
      <c r="CA34" s="1" t="s">
        <v>48</v>
      </c>
    </row>
    <row r="36" spans="1:79" ht="15.75" customHeight="1" x14ac:dyDescent="0.2">
      <c r="A36" s="100" t="s">
        <v>74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</row>
    <row r="37" spans="1:79" ht="15.75" customHeight="1" x14ac:dyDescent="0.2">
      <c r="A37" s="100" t="s">
        <v>75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</row>
    <row r="38" spans="1:79" ht="15" customHeight="1" x14ac:dyDescent="0.2">
      <c r="A38" s="107" t="s">
        <v>164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</row>
    <row r="39" spans="1:79" ht="48" customHeight="1" x14ac:dyDescent="0.2">
      <c r="A39" s="91" t="s">
        <v>3</v>
      </c>
      <c r="B39" s="91"/>
      <c r="C39" s="91" t="s">
        <v>67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 t="s">
        <v>25</v>
      </c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 t="s">
        <v>44</v>
      </c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 t="s">
        <v>0</v>
      </c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</row>
    <row r="40" spans="1:79" ht="29.1" customHeight="1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 t="s">
        <v>2</v>
      </c>
      <c r="AB40" s="91"/>
      <c r="AC40" s="91"/>
      <c r="AD40" s="91"/>
      <c r="AE40" s="91"/>
      <c r="AF40" s="91" t="s">
        <v>1</v>
      </c>
      <c r="AG40" s="91"/>
      <c r="AH40" s="91"/>
      <c r="AI40" s="91"/>
      <c r="AJ40" s="91"/>
      <c r="AK40" s="91" t="s">
        <v>26</v>
      </c>
      <c r="AL40" s="91"/>
      <c r="AM40" s="91"/>
      <c r="AN40" s="91"/>
      <c r="AO40" s="91"/>
      <c r="AP40" s="91" t="s">
        <v>2</v>
      </c>
      <c r="AQ40" s="91"/>
      <c r="AR40" s="91"/>
      <c r="AS40" s="91"/>
      <c r="AT40" s="91"/>
      <c r="AU40" s="91" t="s">
        <v>1</v>
      </c>
      <c r="AV40" s="91"/>
      <c r="AW40" s="91"/>
      <c r="AX40" s="91"/>
      <c r="AY40" s="91"/>
      <c r="AZ40" s="91" t="s">
        <v>26</v>
      </c>
      <c r="BA40" s="91"/>
      <c r="BB40" s="91"/>
      <c r="BC40" s="91"/>
      <c r="BD40" s="91" t="s">
        <v>2</v>
      </c>
      <c r="BE40" s="91"/>
      <c r="BF40" s="91"/>
      <c r="BG40" s="91"/>
      <c r="BH40" s="91"/>
      <c r="BI40" s="91" t="s">
        <v>1</v>
      </c>
      <c r="BJ40" s="91"/>
      <c r="BK40" s="91"/>
      <c r="BL40" s="91"/>
      <c r="BM40" s="91"/>
      <c r="BN40" s="91" t="s">
        <v>27</v>
      </c>
      <c r="BO40" s="91"/>
      <c r="BP40" s="91"/>
      <c r="BQ40" s="91"/>
    </row>
    <row r="41" spans="1:79" ht="15.95" customHeight="1" x14ac:dyDescent="0.2">
      <c r="A41" s="86">
        <v>1</v>
      </c>
      <c r="B41" s="86"/>
      <c r="C41" s="86">
        <v>2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101">
        <v>3</v>
      </c>
      <c r="AB41" s="102"/>
      <c r="AC41" s="102"/>
      <c r="AD41" s="102"/>
      <c r="AE41" s="103"/>
      <c r="AF41" s="101">
        <v>4</v>
      </c>
      <c r="AG41" s="102"/>
      <c r="AH41" s="102"/>
      <c r="AI41" s="102"/>
      <c r="AJ41" s="103"/>
      <c r="AK41" s="101">
        <v>5</v>
      </c>
      <c r="AL41" s="102"/>
      <c r="AM41" s="102"/>
      <c r="AN41" s="102"/>
      <c r="AO41" s="103"/>
      <c r="AP41" s="101">
        <v>6</v>
      </c>
      <c r="AQ41" s="102"/>
      <c r="AR41" s="102"/>
      <c r="AS41" s="102"/>
      <c r="AT41" s="103"/>
      <c r="AU41" s="101">
        <v>7</v>
      </c>
      <c r="AV41" s="102"/>
      <c r="AW41" s="102"/>
      <c r="AX41" s="102"/>
      <c r="AY41" s="103"/>
      <c r="AZ41" s="101">
        <v>8</v>
      </c>
      <c r="BA41" s="102"/>
      <c r="BB41" s="102"/>
      <c r="BC41" s="103"/>
      <c r="BD41" s="101">
        <v>9</v>
      </c>
      <c r="BE41" s="102"/>
      <c r="BF41" s="102"/>
      <c r="BG41" s="102"/>
      <c r="BH41" s="103"/>
      <c r="BI41" s="86">
        <v>10</v>
      </c>
      <c r="BJ41" s="86"/>
      <c r="BK41" s="86"/>
      <c r="BL41" s="86"/>
      <c r="BM41" s="86"/>
      <c r="BN41" s="86">
        <v>11</v>
      </c>
      <c r="BO41" s="86"/>
      <c r="BP41" s="86"/>
      <c r="BQ41" s="86"/>
    </row>
    <row r="42" spans="1:79" ht="15.75" hidden="1" customHeight="1" x14ac:dyDescent="0.2">
      <c r="A42" s="70" t="s">
        <v>13</v>
      </c>
      <c r="B42" s="70"/>
      <c r="C42" s="148" t="s">
        <v>14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9"/>
      <c r="AA42" s="93" t="s">
        <v>10</v>
      </c>
      <c r="AB42" s="93"/>
      <c r="AC42" s="93"/>
      <c r="AD42" s="93"/>
      <c r="AE42" s="93"/>
      <c r="AF42" s="93" t="s">
        <v>9</v>
      </c>
      <c r="AG42" s="93"/>
      <c r="AH42" s="93"/>
      <c r="AI42" s="93"/>
      <c r="AJ42" s="93"/>
      <c r="AK42" s="47" t="s">
        <v>16</v>
      </c>
      <c r="AL42" s="47"/>
      <c r="AM42" s="47"/>
      <c r="AN42" s="47"/>
      <c r="AO42" s="47"/>
      <c r="AP42" s="93" t="s">
        <v>11</v>
      </c>
      <c r="AQ42" s="93"/>
      <c r="AR42" s="93"/>
      <c r="AS42" s="93"/>
      <c r="AT42" s="93"/>
      <c r="AU42" s="93" t="s">
        <v>12</v>
      </c>
      <c r="AV42" s="93"/>
      <c r="AW42" s="93"/>
      <c r="AX42" s="93"/>
      <c r="AY42" s="93"/>
      <c r="AZ42" s="47" t="s">
        <v>16</v>
      </c>
      <c r="BA42" s="47"/>
      <c r="BB42" s="47"/>
      <c r="BC42" s="47"/>
      <c r="BD42" s="58" t="s">
        <v>31</v>
      </c>
      <c r="BE42" s="58"/>
      <c r="BF42" s="58"/>
      <c r="BG42" s="58"/>
      <c r="BH42" s="58"/>
      <c r="BI42" s="58" t="s">
        <v>31</v>
      </c>
      <c r="BJ42" s="58"/>
      <c r="BK42" s="58"/>
      <c r="BL42" s="58"/>
      <c r="BM42" s="58"/>
      <c r="BN42" s="94" t="s">
        <v>16</v>
      </c>
      <c r="BO42" s="94"/>
      <c r="BP42" s="94"/>
      <c r="BQ42" s="94"/>
      <c r="CA42" s="1" t="s">
        <v>19</v>
      </c>
    </row>
    <row r="43" spans="1:79" ht="15" customHeight="1" x14ac:dyDescent="0.2">
      <c r="A43" s="70">
        <v>1</v>
      </c>
      <c r="B43" s="70"/>
      <c r="C43" s="98" t="s">
        <v>83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63">
        <v>2974100</v>
      </c>
      <c r="AB43" s="63"/>
      <c r="AC43" s="63"/>
      <c r="AD43" s="63"/>
      <c r="AE43" s="63"/>
      <c r="AF43" s="63">
        <v>483909</v>
      </c>
      <c r="AG43" s="63"/>
      <c r="AH43" s="63"/>
      <c r="AI43" s="63"/>
      <c r="AJ43" s="63"/>
      <c r="AK43" s="63">
        <f t="shared" ref="AK43:AK54" si="0">AA43+AF43</f>
        <v>3458009</v>
      </c>
      <c r="AL43" s="63"/>
      <c r="AM43" s="63"/>
      <c r="AN43" s="63"/>
      <c r="AO43" s="63"/>
      <c r="AP43" s="63">
        <v>2188693.04</v>
      </c>
      <c r="AQ43" s="63"/>
      <c r="AR43" s="63"/>
      <c r="AS43" s="63"/>
      <c r="AT43" s="63"/>
      <c r="AU43" s="63">
        <v>176039.6</v>
      </c>
      <c r="AV43" s="63"/>
      <c r="AW43" s="63"/>
      <c r="AX43" s="63"/>
      <c r="AY43" s="63"/>
      <c r="AZ43" s="63">
        <f t="shared" ref="AZ43:AZ54" si="1">AP43+AU43</f>
        <v>2364732.64</v>
      </c>
      <c r="BA43" s="63"/>
      <c r="BB43" s="63"/>
      <c r="BC43" s="63"/>
      <c r="BD43" s="63">
        <f t="shared" ref="BD43:BD54" si="2">AP43-AA43</f>
        <v>-785406.96</v>
      </c>
      <c r="BE43" s="63"/>
      <c r="BF43" s="63"/>
      <c r="BG43" s="63"/>
      <c r="BH43" s="63"/>
      <c r="BI43" s="63">
        <f t="shared" ref="BI43:BI54" si="3">AU43-AF43</f>
        <v>-307869.40000000002</v>
      </c>
      <c r="BJ43" s="63"/>
      <c r="BK43" s="63"/>
      <c r="BL43" s="63"/>
      <c r="BM43" s="63"/>
      <c r="BN43" s="63">
        <f t="shared" ref="BN43:BN54" si="4">BD43+BI43</f>
        <v>-1093276.3599999999</v>
      </c>
      <c r="BO43" s="63"/>
      <c r="BP43" s="63"/>
      <c r="BQ43" s="63"/>
      <c r="CA43" s="1" t="s">
        <v>20</v>
      </c>
    </row>
    <row r="44" spans="1:79" ht="15" customHeight="1" x14ac:dyDescent="0.2">
      <c r="A44" s="70">
        <v>2</v>
      </c>
      <c r="B44" s="70"/>
      <c r="C44" s="55" t="s">
        <v>84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63">
        <v>2429400</v>
      </c>
      <c r="AB44" s="63"/>
      <c r="AC44" s="63"/>
      <c r="AD44" s="63"/>
      <c r="AE44" s="63"/>
      <c r="AF44" s="63">
        <v>0</v>
      </c>
      <c r="AG44" s="63"/>
      <c r="AH44" s="63"/>
      <c r="AI44" s="63"/>
      <c r="AJ44" s="63"/>
      <c r="AK44" s="63">
        <f t="shared" si="0"/>
        <v>2429400</v>
      </c>
      <c r="AL44" s="63"/>
      <c r="AM44" s="63"/>
      <c r="AN44" s="63"/>
      <c r="AO44" s="63"/>
      <c r="AP44" s="63">
        <v>1804057.26</v>
      </c>
      <c r="AQ44" s="63"/>
      <c r="AR44" s="63"/>
      <c r="AS44" s="63"/>
      <c r="AT44" s="63"/>
      <c r="AU44" s="63">
        <v>0</v>
      </c>
      <c r="AV44" s="63"/>
      <c r="AW44" s="63"/>
      <c r="AX44" s="63"/>
      <c r="AY44" s="63"/>
      <c r="AZ44" s="63">
        <f t="shared" si="1"/>
        <v>1804057.26</v>
      </c>
      <c r="BA44" s="63"/>
      <c r="BB44" s="63"/>
      <c r="BC44" s="63"/>
      <c r="BD44" s="63">
        <f t="shared" si="2"/>
        <v>-625342.74</v>
      </c>
      <c r="BE44" s="63"/>
      <c r="BF44" s="63"/>
      <c r="BG44" s="63"/>
      <c r="BH44" s="63"/>
      <c r="BI44" s="63">
        <f t="shared" si="3"/>
        <v>0</v>
      </c>
      <c r="BJ44" s="63"/>
      <c r="BK44" s="63"/>
      <c r="BL44" s="63"/>
      <c r="BM44" s="63"/>
      <c r="BN44" s="63">
        <f t="shared" si="4"/>
        <v>-625342.74</v>
      </c>
      <c r="BO44" s="63"/>
      <c r="BP44" s="63"/>
      <c r="BQ44" s="63"/>
    </row>
    <row r="45" spans="1:79" ht="15" customHeight="1" x14ac:dyDescent="0.2">
      <c r="A45" s="70">
        <v>3</v>
      </c>
      <c r="B45" s="70"/>
      <c r="C45" s="55" t="s">
        <v>85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  <c r="AA45" s="63">
        <v>36665902</v>
      </c>
      <c r="AB45" s="63"/>
      <c r="AC45" s="63"/>
      <c r="AD45" s="63"/>
      <c r="AE45" s="63"/>
      <c r="AF45" s="63">
        <v>0</v>
      </c>
      <c r="AG45" s="63"/>
      <c r="AH45" s="63"/>
      <c r="AI45" s="63"/>
      <c r="AJ45" s="63"/>
      <c r="AK45" s="63">
        <f t="shared" si="0"/>
        <v>36665902</v>
      </c>
      <c r="AL45" s="63"/>
      <c r="AM45" s="63"/>
      <c r="AN45" s="63"/>
      <c r="AO45" s="63"/>
      <c r="AP45" s="63">
        <v>36085238.490000002</v>
      </c>
      <c r="AQ45" s="63"/>
      <c r="AR45" s="63"/>
      <c r="AS45" s="63"/>
      <c r="AT45" s="63"/>
      <c r="AU45" s="63">
        <v>0</v>
      </c>
      <c r="AV45" s="63"/>
      <c r="AW45" s="63"/>
      <c r="AX45" s="63"/>
      <c r="AY45" s="63"/>
      <c r="AZ45" s="63">
        <f t="shared" si="1"/>
        <v>36085238.490000002</v>
      </c>
      <c r="BA45" s="63"/>
      <c r="BB45" s="63"/>
      <c r="BC45" s="63"/>
      <c r="BD45" s="63">
        <f t="shared" si="2"/>
        <v>-580663.50999999791</v>
      </c>
      <c r="BE45" s="63"/>
      <c r="BF45" s="63"/>
      <c r="BG45" s="63"/>
      <c r="BH45" s="63"/>
      <c r="BI45" s="63">
        <f t="shared" si="3"/>
        <v>0</v>
      </c>
      <c r="BJ45" s="63"/>
      <c r="BK45" s="63"/>
      <c r="BL45" s="63"/>
      <c r="BM45" s="63"/>
      <c r="BN45" s="63">
        <f t="shared" si="4"/>
        <v>-580663.50999999791</v>
      </c>
      <c r="BO45" s="63"/>
      <c r="BP45" s="63"/>
      <c r="BQ45" s="63"/>
    </row>
    <row r="46" spans="1:79" ht="25.5" customHeight="1" x14ac:dyDescent="0.2">
      <c r="A46" s="70">
        <v>4</v>
      </c>
      <c r="B46" s="70"/>
      <c r="C46" s="55" t="s">
        <v>86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  <c r="AA46" s="63">
        <v>199000</v>
      </c>
      <c r="AB46" s="63"/>
      <c r="AC46" s="63"/>
      <c r="AD46" s="63"/>
      <c r="AE46" s="63"/>
      <c r="AF46" s="63">
        <v>0</v>
      </c>
      <c r="AG46" s="63"/>
      <c r="AH46" s="63"/>
      <c r="AI46" s="63"/>
      <c r="AJ46" s="63"/>
      <c r="AK46" s="63">
        <f t="shared" si="0"/>
        <v>199000</v>
      </c>
      <c r="AL46" s="63"/>
      <c r="AM46" s="63"/>
      <c r="AN46" s="63"/>
      <c r="AO46" s="63"/>
      <c r="AP46" s="63">
        <v>199000</v>
      </c>
      <c r="AQ46" s="63"/>
      <c r="AR46" s="63"/>
      <c r="AS46" s="63"/>
      <c r="AT46" s="63"/>
      <c r="AU46" s="63">
        <v>0</v>
      </c>
      <c r="AV46" s="63"/>
      <c r="AW46" s="63"/>
      <c r="AX46" s="63"/>
      <c r="AY46" s="63"/>
      <c r="AZ46" s="63">
        <f t="shared" si="1"/>
        <v>199000</v>
      </c>
      <c r="BA46" s="63"/>
      <c r="BB46" s="63"/>
      <c r="BC46" s="63"/>
      <c r="BD46" s="63">
        <f t="shared" si="2"/>
        <v>0</v>
      </c>
      <c r="BE46" s="63"/>
      <c r="BF46" s="63"/>
      <c r="BG46" s="63"/>
      <c r="BH46" s="63"/>
      <c r="BI46" s="63">
        <f t="shared" si="3"/>
        <v>0</v>
      </c>
      <c r="BJ46" s="63"/>
      <c r="BK46" s="63"/>
      <c r="BL46" s="63"/>
      <c r="BM46" s="63"/>
      <c r="BN46" s="63">
        <f t="shared" si="4"/>
        <v>0</v>
      </c>
      <c r="BO46" s="63"/>
      <c r="BP46" s="63"/>
      <c r="BQ46" s="63"/>
    </row>
    <row r="47" spans="1:79" ht="15" customHeight="1" x14ac:dyDescent="0.2">
      <c r="A47" s="70">
        <v>5</v>
      </c>
      <c r="B47" s="70"/>
      <c r="C47" s="55" t="s">
        <v>87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7"/>
      <c r="AA47" s="63">
        <v>297000</v>
      </c>
      <c r="AB47" s="63"/>
      <c r="AC47" s="63"/>
      <c r="AD47" s="63"/>
      <c r="AE47" s="63"/>
      <c r="AF47" s="63">
        <v>0</v>
      </c>
      <c r="AG47" s="63"/>
      <c r="AH47" s="63"/>
      <c r="AI47" s="63"/>
      <c r="AJ47" s="63"/>
      <c r="AK47" s="63">
        <f t="shared" si="0"/>
        <v>297000</v>
      </c>
      <c r="AL47" s="63"/>
      <c r="AM47" s="63"/>
      <c r="AN47" s="63"/>
      <c r="AO47" s="63"/>
      <c r="AP47" s="63">
        <v>229801.48</v>
      </c>
      <c r="AQ47" s="63"/>
      <c r="AR47" s="63"/>
      <c r="AS47" s="63"/>
      <c r="AT47" s="63"/>
      <c r="AU47" s="63">
        <v>0</v>
      </c>
      <c r="AV47" s="63"/>
      <c r="AW47" s="63"/>
      <c r="AX47" s="63"/>
      <c r="AY47" s="63"/>
      <c r="AZ47" s="63">
        <f t="shared" si="1"/>
        <v>229801.48</v>
      </c>
      <c r="BA47" s="63"/>
      <c r="BB47" s="63"/>
      <c r="BC47" s="63"/>
      <c r="BD47" s="63">
        <f t="shared" si="2"/>
        <v>-67198.51999999999</v>
      </c>
      <c r="BE47" s="63"/>
      <c r="BF47" s="63"/>
      <c r="BG47" s="63"/>
      <c r="BH47" s="63"/>
      <c r="BI47" s="63">
        <f t="shared" si="3"/>
        <v>0</v>
      </c>
      <c r="BJ47" s="63"/>
      <c r="BK47" s="63"/>
      <c r="BL47" s="63"/>
      <c r="BM47" s="63"/>
      <c r="BN47" s="63">
        <f t="shared" si="4"/>
        <v>-67198.51999999999</v>
      </c>
      <c r="BO47" s="63"/>
      <c r="BP47" s="63"/>
      <c r="BQ47" s="63"/>
    </row>
    <row r="48" spans="1:79" ht="15" customHeight="1" x14ac:dyDescent="0.2">
      <c r="A48" s="70">
        <v>6</v>
      </c>
      <c r="B48" s="70"/>
      <c r="C48" s="55" t="s">
        <v>88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7"/>
      <c r="AA48" s="63">
        <v>149000</v>
      </c>
      <c r="AB48" s="63"/>
      <c r="AC48" s="63"/>
      <c r="AD48" s="63"/>
      <c r="AE48" s="63"/>
      <c r="AF48" s="63">
        <v>0</v>
      </c>
      <c r="AG48" s="63"/>
      <c r="AH48" s="63"/>
      <c r="AI48" s="63"/>
      <c r="AJ48" s="63"/>
      <c r="AK48" s="63">
        <f t="shared" si="0"/>
        <v>149000</v>
      </c>
      <c r="AL48" s="63"/>
      <c r="AM48" s="63"/>
      <c r="AN48" s="63"/>
      <c r="AO48" s="63"/>
      <c r="AP48" s="63">
        <v>149000</v>
      </c>
      <c r="AQ48" s="63"/>
      <c r="AR48" s="63"/>
      <c r="AS48" s="63"/>
      <c r="AT48" s="63"/>
      <c r="AU48" s="63">
        <v>0</v>
      </c>
      <c r="AV48" s="63"/>
      <c r="AW48" s="63"/>
      <c r="AX48" s="63"/>
      <c r="AY48" s="63"/>
      <c r="AZ48" s="63">
        <f t="shared" si="1"/>
        <v>149000</v>
      </c>
      <c r="BA48" s="63"/>
      <c r="BB48" s="63"/>
      <c r="BC48" s="63"/>
      <c r="BD48" s="63">
        <f t="shared" si="2"/>
        <v>0</v>
      </c>
      <c r="BE48" s="63"/>
      <c r="BF48" s="63"/>
      <c r="BG48" s="63"/>
      <c r="BH48" s="63"/>
      <c r="BI48" s="63">
        <f t="shared" si="3"/>
        <v>0</v>
      </c>
      <c r="BJ48" s="63"/>
      <c r="BK48" s="63"/>
      <c r="BL48" s="63"/>
      <c r="BM48" s="63"/>
      <c r="BN48" s="63">
        <f t="shared" si="4"/>
        <v>0</v>
      </c>
      <c r="BO48" s="63"/>
      <c r="BP48" s="63"/>
      <c r="BQ48" s="63"/>
    </row>
    <row r="49" spans="1:79" ht="15" customHeight="1" x14ac:dyDescent="0.2">
      <c r="A49" s="70">
        <v>7</v>
      </c>
      <c r="B49" s="70"/>
      <c r="C49" s="55" t="s">
        <v>89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63">
        <v>100000</v>
      </c>
      <c r="AB49" s="63"/>
      <c r="AC49" s="63"/>
      <c r="AD49" s="63"/>
      <c r="AE49" s="63"/>
      <c r="AF49" s="63">
        <v>0</v>
      </c>
      <c r="AG49" s="63"/>
      <c r="AH49" s="63"/>
      <c r="AI49" s="63"/>
      <c r="AJ49" s="63"/>
      <c r="AK49" s="63">
        <f t="shared" si="0"/>
        <v>100000</v>
      </c>
      <c r="AL49" s="63"/>
      <c r="AM49" s="63"/>
      <c r="AN49" s="63"/>
      <c r="AO49" s="63"/>
      <c r="AP49" s="63">
        <v>0</v>
      </c>
      <c r="AQ49" s="63"/>
      <c r="AR49" s="63"/>
      <c r="AS49" s="63"/>
      <c r="AT49" s="63"/>
      <c r="AU49" s="63">
        <v>0</v>
      </c>
      <c r="AV49" s="63"/>
      <c r="AW49" s="63"/>
      <c r="AX49" s="63"/>
      <c r="AY49" s="63"/>
      <c r="AZ49" s="63">
        <f t="shared" si="1"/>
        <v>0</v>
      </c>
      <c r="BA49" s="63"/>
      <c r="BB49" s="63"/>
      <c r="BC49" s="63"/>
      <c r="BD49" s="63">
        <f t="shared" si="2"/>
        <v>-100000</v>
      </c>
      <c r="BE49" s="63"/>
      <c r="BF49" s="63"/>
      <c r="BG49" s="63"/>
      <c r="BH49" s="63"/>
      <c r="BI49" s="63">
        <f t="shared" si="3"/>
        <v>0</v>
      </c>
      <c r="BJ49" s="63"/>
      <c r="BK49" s="63"/>
      <c r="BL49" s="63"/>
      <c r="BM49" s="63"/>
      <c r="BN49" s="63">
        <f t="shared" si="4"/>
        <v>-100000</v>
      </c>
      <c r="BO49" s="63"/>
      <c r="BP49" s="63"/>
      <c r="BQ49" s="63"/>
    </row>
    <row r="50" spans="1:79" ht="25.5" customHeight="1" x14ac:dyDescent="0.2">
      <c r="A50" s="70">
        <v>8</v>
      </c>
      <c r="B50" s="70"/>
      <c r="C50" s="55" t="s">
        <v>90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7"/>
      <c r="AA50" s="63">
        <v>220000</v>
      </c>
      <c r="AB50" s="63"/>
      <c r="AC50" s="63"/>
      <c r="AD50" s="63"/>
      <c r="AE50" s="63"/>
      <c r="AF50" s="63">
        <v>0</v>
      </c>
      <c r="AG50" s="63"/>
      <c r="AH50" s="63"/>
      <c r="AI50" s="63"/>
      <c r="AJ50" s="63"/>
      <c r="AK50" s="63">
        <f t="shared" si="0"/>
        <v>220000</v>
      </c>
      <c r="AL50" s="63"/>
      <c r="AM50" s="63"/>
      <c r="AN50" s="63"/>
      <c r="AO50" s="63"/>
      <c r="AP50" s="63">
        <v>0</v>
      </c>
      <c r="AQ50" s="63"/>
      <c r="AR50" s="63"/>
      <c r="AS50" s="63"/>
      <c r="AT50" s="63"/>
      <c r="AU50" s="63">
        <v>0</v>
      </c>
      <c r="AV50" s="63"/>
      <c r="AW50" s="63"/>
      <c r="AX50" s="63"/>
      <c r="AY50" s="63"/>
      <c r="AZ50" s="63">
        <f t="shared" si="1"/>
        <v>0</v>
      </c>
      <c r="BA50" s="63"/>
      <c r="BB50" s="63"/>
      <c r="BC50" s="63"/>
      <c r="BD50" s="63">
        <f t="shared" si="2"/>
        <v>-220000</v>
      </c>
      <c r="BE50" s="63"/>
      <c r="BF50" s="63"/>
      <c r="BG50" s="63"/>
      <c r="BH50" s="63"/>
      <c r="BI50" s="63">
        <f t="shared" si="3"/>
        <v>0</v>
      </c>
      <c r="BJ50" s="63"/>
      <c r="BK50" s="63"/>
      <c r="BL50" s="63"/>
      <c r="BM50" s="63"/>
      <c r="BN50" s="63">
        <f t="shared" si="4"/>
        <v>-220000</v>
      </c>
      <c r="BO50" s="63"/>
      <c r="BP50" s="63"/>
      <c r="BQ50" s="63"/>
    </row>
    <row r="51" spans="1:79" ht="15" customHeight="1" x14ac:dyDescent="0.2">
      <c r="A51" s="70">
        <v>9</v>
      </c>
      <c r="B51" s="70"/>
      <c r="C51" s="55" t="s">
        <v>91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7"/>
      <c r="AA51" s="63">
        <v>300000</v>
      </c>
      <c r="AB51" s="63"/>
      <c r="AC51" s="63"/>
      <c r="AD51" s="63"/>
      <c r="AE51" s="63"/>
      <c r="AF51" s="63">
        <v>0</v>
      </c>
      <c r="AG51" s="63"/>
      <c r="AH51" s="63"/>
      <c r="AI51" s="63"/>
      <c r="AJ51" s="63"/>
      <c r="AK51" s="63">
        <f t="shared" si="0"/>
        <v>300000</v>
      </c>
      <c r="AL51" s="63"/>
      <c r="AM51" s="63"/>
      <c r="AN51" s="63"/>
      <c r="AO51" s="63"/>
      <c r="AP51" s="63">
        <v>0</v>
      </c>
      <c r="AQ51" s="63"/>
      <c r="AR51" s="63"/>
      <c r="AS51" s="63"/>
      <c r="AT51" s="63"/>
      <c r="AU51" s="63">
        <v>0</v>
      </c>
      <c r="AV51" s="63"/>
      <c r="AW51" s="63"/>
      <c r="AX51" s="63"/>
      <c r="AY51" s="63"/>
      <c r="AZ51" s="63">
        <f t="shared" si="1"/>
        <v>0</v>
      </c>
      <c r="BA51" s="63"/>
      <c r="BB51" s="63"/>
      <c r="BC51" s="63"/>
      <c r="BD51" s="63">
        <f t="shared" si="2"/>
        <v>-300000</v>
      </c>
      <c r="BE51" s="63"/>
      <c r="BF51" s="63"/>
      <c r="BG51" s="63"/>
      <c r="BH51" s="63"/>
      <c r="BI51" s="63">
        <f t="shared" si="3"/>
        <v>0</v>
      </c>
      <c r="BJ51" s="63"/>
      <c r="BK51" s="63"/>
      <c r="BL51" s="63"/>
      <c r="BM51" s="63"/>
      <c r="BN51" s="63">
        <f t="shared" si="4"/>
        <v>-300000</v>
      </c>
      <c r="BO51" s="63"/>
      <c r="BP51" s="63"/>
      <c r="BQ51" s="63"/>
    </row>
    <row r="52" spans="1:79" ht="15" customHeight="1" x14ac:dyDescent="0.2">
      <c r="A52" s="70">
        <v>10</v>
      </c>
      <c r="B52" s="70"/>
      <c r="C52" s="55" t="s">
        <v>92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7"/>
      <c r="AA52" s="63">
        <v>100000</v>
      </c>
      <c r="AB52" s="63"/>
      <c r="AC52" s="63"/>
      <c r="AD52" s="63"/>
      <c r="AE52" s="63"/>
      <c r="AF52" s="63">
        <v>0</v>
      </c>
      <c r="AG52" s="63"/>
      <c r="AH52" s="63"/>
      <c r="AI52" s="63"/>
      <c r="AJ52" s="63"/>
      <c r="AK52" s="63">
        <f t="shared" si="0"/>
        <v>100000</v>
      </c>
      <c r="AL52" s="63"/>
      <c r="AM52" s="63"/>
      <c r="AN52" s="63"/>
      <c r="AO52" s="63"/>
      <c r="AP52" s="63">
        <v>0</v>
      </c>
      <c r="AQ52" s="63"/>
      <c r="AR52" s="63"/>
      <c r="AS52" s="63"/>
      <c r="AT52" s="63"/>
      <c r="AU52" s="63">
        <v>0</v>
      </c>
      <c r="AV52" s="63"/>
      <c r="AW52" s="63"/>
      <c r="AX52" s="63"/>
      <c r="AY52" s="63"/>
      <c r="AZ52" s="63">
        <f t="shared" si="1"/>
        <v>0</v>
      </c>
      <c r="BA52" s="63"/>
      <c r="BB52" s="63"/>
      <c r="BC52" s="63"/>
      <c r="BD52" s="63">
        <f t="shared" si="2"/>
        <v>-100000</v>
      </c>
      <c r="BE52" s="63"/>
      <c r="BF52" s="63"/>
      <c r="BG52" s="63"/>
      <c r="BH52" s="63"/>
      <c r="BI52" s="63">
        <f t="shared" si="3"/>
        <v>0</v>
      </c>
      <c r="BJ52" s="63"/>
      <c r="BK52" s="63"/>
      <c r="BL52" s="63"/>
      <c r="BM52" s="63"/>
      <c r="BN52" s="63">
        <f t="shared" si="4"/>
        <v>-100000</v>
      </c>
      <c r="BO52" s="63"/>
      <c r="BP52" s="63"/>
      <c r="BQ52" s="63"/>
    </row>
    <row r="53" spans="1:79" ht="38.25" customHeight="1" x14ac:dyDescent="0.2">
      <c r="A53" s="70">
        <v>11</v>
      </c>
      <c r="B53" s="70"/>
      <c r="C53" s="55" t="s">
        <v>93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7"/>
      <c r="AA53" s="63">
        <v>30000</v>
      </c>
      <c r="AB53" s="63"/>
      <c r="AC53" s="63"/>
      <c r="AD53" s="63"/>
      <c r="AE53" s="63"/>
      <c r="AF53" s="63">
        <v>0</v>
      </c>
      <c r="AG53" s="63"/>
      <c r="AH53" s="63"/>
      <c r="AI53" s="63"/>
      <c r="AJ53" s="63"/>
      <c r="AK53" s="63">
        <f t="shared" si="0"/>
        <v>30000</v>
      </c>
      <c r="AL53" s="63"/>
      <c r="AM53" s="63"/>
      <c r="AN53" s="63"/>
      <c r="AO53" s="63"/>
      <c r="AP53" s="63">
        <v>18220</v>
      </c>
      <c r="AQ53" s="63"/>
      <c r="AR53" s="63"/>
      <c r="AS53" s="63"/>
      <c r="AT53" s="63"/>
      <c r="AU53" s="63">
        <v>0</v>
      </c>
      <c r="AV53" s="63"/>
      <c r="AW53" s="63"/>
      <c r="AX53" s="63"/>
      <c r="AY53" s="63"/>
      <c r="AZ53" s="63">
        <f t="shared" si="1"/>
        <v>18220</v>
      </c>
      <c r="BA53" s="63"/>
      <c r="BB53" s="63"/>
      <c r="BC53" s="63"/>
      <c r="BD53" s="63">
        <f t="shared" si="2"/>
        <v>-11780</v>
      </c>
      <c r="BE53" s="63"/>
      <c r="BF53" s="63"/>
      <c r="BG53" s="63"/>
      <c r="BH53" s="63"/>
      <c r="BI53" s="63">
        <f t="shared" si="3"/>
        <v>0</v>
      </c>
      <c r="BJ53" s="63"/>
      <c r="BK53" s="63"/>
      <c r="BL53" s="63"/>
      <c r="BM53" s="63"/>
      <c r="BN53" s="63">
        <f t="shared" si="4"/>
        <v>-11780</v>
      </c>
      <c r="BO53" s="63"/>
      <c r="BP53" s="63"/>
      <c r="BQ53" s="63"/>
    </row>
    <row r="54" spans="1:79" s="40" customFormat="1" ht="15" customHeight="1" x14ac:dyDescent="0.2">
      <c r="A54" s="74"/>
      <c r="B54" s="74"/>
      <c r="C54" s="48" t="s">
        <v>94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50"/>
      <c r="AA54" s="73">
        <v>43464402</v>
      </c>
      <c r="AB54" s="73"/>
      <c r="AC54" s="73"/>
      <c r="AD54" s="73"/>
      <c r="AE54" s="73"/>
      <c r="AF54" s="73">
        <v>483909</v>
      </c>
      <c r="AG54" s="73"/>
      <c r="AH54" s="73"/>
      <c r="AI54" s="73"/>
      <c r="AJ54" s="73"/>
      <c r="AK54" s="73">
        <f t="shared" si="0"/>
        <v>43948311</v>
      </c>
      <c r="AL54" s="73"/>
      <c r="AM54" s="73"/>
      <c r="AN54" s="73"/>
      <c r="AO54" s="73"/>
      <c r="AP54" s="73">
        <v>40674010.270000003</v>
      </c>
      <c r="AQ54" s="73"/>
      <c r="AR54" s="73"/>
      <c r="AS54" s="73"/>
      <c r="AT54" s="73"/>
      <c r="AU54" s="73">
        <v>176039.6</v>
      </c>
      <c r="AV54" s="73"/>
      <c r="AW54" s="73"/>
      <c r="AX54" s="73"/>
      <c r="AY54" s="73"/>
      <c r="AZ54" s="73">
        <f t="shared" si="1"/>
        <v>40850049.870000005</v>
      </c>
      <c r="BA54" s="73"/>
      <c r="BB54" s="73"/>
      <c r="BC54" s="73"/>
      <c r="BD54" s="73">
        <f t="shared" si="2"/>
        <v>-2790391.7299999967</v>
      </c>
      <c r="BE54" s="73"/>
      <c r="BF54" s="73"/>
      <c r="BG54" s="73"/>
      <c r="BH54" s="73"/>
      <c r="BI54" s="73">
        <f t="shared" si="3"/>
        <v>-307869.40000000002</v>
      </c>
      <c r="BJ54" s="73"/>
      <c r="BK54" s="73"/>
      <c r="BL54" s="73"/>
      <c r="BM54" s="73"/>
      <c r="BN54" s="73">
        <f t="shared" si="4"/>
        <v>-3098261.1299999966</v>
      </c>
      <c r="BO54" s="73"/>
      <c r="BP54" s="73"/>
      <c r="BQ54" s="73"/>
    </row>
    <row r="56" spans="1:79" ht="29.25" customHeight="1" x14ac:dyDescent="0.2">
      <c r="A56" s="100" t="s">
        <v>76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</row>
    <row r="57" spans="1:79" ht="9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</row>
    <row r="58" spans="1:79" ht="15.75" customHeight="1" x14ac:dyDescent="0.2">
      <c r="A58" s="86" t="s">
        <v>3</v>
      </c>
      <c r="B58" s="86"/>
      <c r="C58" s="91" t="s">
        <v>60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</row>
    <row r="59" spans="1:79" ht="15.75" x14ac:dyDescent="0.2">
      <c r="A59" s="86">
        <v>1</v>
      </c>
      <c r="B59" s="86"/>
      <c r="C59" s="117">
        <v>2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</row>
    <row r="60" spans="1:79" hidden="1" x14ac:dyDescent="0.2">
      <c r="A60" s="81" t="s">
        <v>13</v>
      </c>
      <c r="B60" s="82"/>
      <c r="C60" s="118" t="s">
        <v>14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20"/>
      <c r="CA60" s="1" t="s">
        <v>70</v>
      </c>
    </row>
    <row r="61" spans="1:79" ht="14.25" customHeight="1" x14ac:dyDescent="0.2">
      <c r="A61" s="81">
        <v>1</v>
      </c>
      <c r="B61" s="82"/>
      <c r="C61" s="83" t="s">
        <v>95</v>
      </c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5"/>
      <c r="CA61" s="1" t="s">
        <v>61</v>
      </c>
    </row>
    <row r="62" spans="1:79" ht="14.25" customHeight="1" x14ac:dyDescent="0.2">
      <c r="A62" s="81">
        <v>2</v>
      </c>
      <c r="B62" s="82"/>
      <c r="C62" s="83" t="s">
        <v>96</v>
      </c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5"/>
    </row>
    <row r="63" spans="1:79" ht="14.25" customHeight="1" x14ac:dyDescent="0.2">
      <c r="A63" s="81">
        <v>3</v>
      </c>
      <c r="B63" s="82"/>
      <c r="C63" s="83" t="s">
        <v>97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</row>
    <row r="64" spans="1:79" ht="14.25" customHeight="1" x14ac:dyDescent="0.2">
      <c r="A64" s="81">
        <v>5</v>
      </c>
      <c r="B64" s="82"/>
      <c r="C64" s="83" t="s">
        <v>98</v>
      </c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5"/>
    </row>
    <row r="65" spans="1:79" ht="14.25" customHeight="1" x14ac:dyDescent="0.2">
      <c r="A65" s="81">
        <v>7</v>
      </c>
      <c r="B65" s="82"/>
      <c r="C65" s="83" t="s">
        <v>99</v>
      </c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5"/>
    </row>
    <row r="66" spans="1:79" ht="14.25" customHeight="1" x14ac:dyDescent="0.2">
      <c r="A66" s="81">
        <v>8</v>
      </c>
      <c r="B66" s="82"/>
      <c r="C66" s="83" t="s">
        <v>100</v>
      </c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5"/>
    </row>
    <row r="67" spans="1:79" ht="14.25" customHeight="1" x14ac:dyDescent="0.2">
      <c r="A67" s="81">
        <v>9</v>
      </c>
      <c r="B67" s="82"/>
      <c r="C67" s="83" t="s">
        <v>101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5"/>
    </row>
    <row r="68" spans="1:79" ht="14.25" customHeight="1" x14ac:dyDescent="0.2">
      <c r="A68" s="81">
        <v>10</v>
      </c>
      <c r="B68" s="82"/>
      <c r="C68" s="83" t="s">
        <v>102</v>
      </c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5"/>
    </row>
    <row r="69" spans="1:79" ht="14.25" customHeight="1" x14ac:dyDescent="0.2">
      <c r="A69" s="81">
        <v>11</v>
      </c>
      <c r="B69" s="82"/>
      <c r="C69" s="83" t="s">
        <v>98</v>
      </c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5"/>
    </row>
    <row r="71" spans="1:79" ht="15.75" customHeight="1" x14ac:dyDescent="0.2">
      <c r="A71" s="100" t="s">
        <v>42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</row>
    <row r="72" spans="1:79" ht="15" customHeight="1" x14ac:dyDescent="0.2">
      <c r="A72" s="107" t="s">
        <v>164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</row>
    <row r="73" spans="1:79" ht="28.5" customHeight="1" x14ac:dyDescent="0.2">
      <c r="A73" s="87" t="s">
        <v>3</v>
      </c>
      <c r="B73" s="88"/>
      <c r="C73" s="91" t="s">
        <v>28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 t="s">
        <v>25</v>
      </c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 t="s">
        <v>44</v>
      </c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 t="s">
        <v>0</v>
      </c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2"/>
      <c r="BP73" s="2"/>
      <c r="BQ73" s="2"/>
    </row>
    <row r="74" spans="1:79" ht="29.1" customHeight="1" x14ac:dyDescent="0.2">
      <c r="A74" s="89"/>
      <c r="B74" s="90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 t="s">
        <v>2</v>
      </c>
      <c r="T74" s="91"/>
      <c r="U74" s="91"/>
      <c r="V74" s="91"/>
      <c r="W74" s="91"/>
      <c r="X74" s="91" t="s">
        <v>1</v>
      </c>
      <c r="Y74" s="91"/>
      <c r="Z74" s="91"/>
      <c r="AA74" s="91"/>
      <c r="AB74" s="91"/>
      <c r="AC74" s="91" t="s">
        <v>26</v>
      </c>
      <c r="AD74" s="91"/>
      <c r="AE74" s="91"/>
      <c r="AF74" s="91"/>
      <c r="AG74" s="91"/>
      <c r="AH74" s="91"/>
      <c r="AI74" s="91" t="s">
        <v>2</v>
      </c>
      <c r="AJ74" s="91"/>
      <c r="AK74" s="91"/>
      <c r="AL74" s="91"/>
      <c r="AM74" s="91"/>
      <c r="AN74" s="91" t="s">
        <v>1</v>
      </c>
      <c r="AO74" s="91"/>
      <c r="AP74" s="91"/>
      <c r="AQ74" s="91"/>
      <c r="AR74" s="91"/>
      <c r="AS74" s="91" t="s">
        <v>26</v>
      </c>
      <c r="AT74" s="91"/>
      <c r="AU74" s="91"/>
      <c r="AV74" s="91"/>
      <c r="AW74" s="91"/>
      <c r="AX74" s="91"/>
      <c r="AY74" s="64" t="s">
        <v>2</v>
      </c>
      <c r="AZ74" s="95"/>
      <c r="BA74" s="95"/>
      <c r="BB74" s="95"/>
      <c r="BC74" s="96"/>
      <c r="BD74" s="64" t="s">
        <v>1</v>
      </c>
      <c r="BE74" s="95"/>
      <c r="BF74" s="95"/>
      <c r="BG74" s="95"/>
      <c r="BH74" s="96"/>
      <c r="BI74" s="91" t="s">
        <v>26</v>
      </c>
      <c r="BJ74" s="91"/>
      <c r="BK74" s="91"/>
      <c r="BL74" s="91"/>
      <c r="BM74" s="91"/>
      <c r="BN74" s="91"/>
      <c r="BO74" s="2"/>
      <c r="BP74" s="2"/>
      <c r="BQ74" s="2"/>
    </row>
    <row r="75" spans="1:79" ht="15.95" customHeight="1" x14ac:dyDescent="0.25">
      <c r="A75" s="91">
        <v>1</v>
      </c>
      <c r="B75" s="91"/>
      <c r="C75" s="91">
        <v>2</v>
      </c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>
        <v>3</v>
      </c>
      <c r="T75" s="91"/>
      <c r="U75" s="91"/>
      <c r="V75" s="91"/>
      <c r="W75" s="91"/>
      <c r="X75" s="91">
        <v>4</v>
      </c>
      <c r="Y75" s="91"/>
      <c r="Z75" s="91"/>
      <c r="AA75" s="91"/>
      <c r="AB75" s="91"/>
      <c r="AC75" s="91">
        <v>5</v>
      </c>
      <c r="AD75" s="91"/>
      <c r="AE75" s="91"/>
      <c r="AF75" s="91"/>
      <c r="AG75" s="91"/>
      <c r="AH75" s="91"/>
      <c r="AI75" s="91">
        <v>6</v>
      </c>
      <c r="AJ75" s="91"/>
      <c r="AK75" s="91"/>
      <c r="AL75" s="91"/>
      <c r="AM75" s="91"/>
      <c r="AN75" s="91">
        <v>7</v>
      </c>
      <c r="AO75" s="91"/>
      <c r="AP75" s="91"/>
      <c r="AQ75" s="91"/>
      <c r="AR75" s="91"/>
      <c r="AS75" s="91">
        <v>8</v>
      </c>
      <c r="AT75" s="91"/>
      <c r="AU75" s="91"/>
      <c r="AV75" s="91"/>
      <c r="AW75" s="91"/>
      <c r="AX75" s="91"/>
      <c r="AY75" s="91">
        <v>9</v>
      </c>
      <c r="AZ75" s="91"/>
      <c r="BA75" s="91"/>
      <c r="BB75" s="91"/>
      <c r="BC75" s="91"/>
      <c r="BD75" s="91">
        <v>10</v>
      </c>
      <c r="BE75" s="91"/>
      <c r="BF75" s="91"/>
      <c r="BG75" s="91"/>
      <c r="BH75" s="91"/>
      <c r="BI75" s="64">
        <v>11</v>
      </c>
      <c r="BJ75" s="95"/>
      <c r="BK75" s="95"/>
      <c r="BL75" s="95"/>
      <c r="BM75" s="95"/>
      <c r="BN75" s="96"/>
      <c r="BO75" s="6"/>
      <c r="BP75" s="6"/>
      <c r="BQ75" s="6"/>
    </row>
    <row r="76" spans="1:79" ht="18" hidden="1" customHeight="1" x14ac:dyDescent="0.2">
      <c r="A76" s="70" t="s">
        <v>13</v>
      </c>
      <c r="B76" s="70"/>
      <c r="C76" s="92" t="s">
        <v>14</v>
      </c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3" t="s">
        <v>10</v>
      </c>
      <c r="T76" s="93"/>
      <c r="U76" s="93"/>
      <c r="V76" s="93"/>
      <c r="W76" s="93"/>
      <c r="X76" s="93" t="s">
        <v>9</v>
      </c>
      <c r="Y76" s="93"/>
      <c r="Z76" s="93"/>
      <c r="AA76" s="93"/>
      <c r="AB76" s="93"/>
      <c r="AC76" s="47" t="s">
        <v>16</v>
      </c>
      <c r="AD76" s="94"/>
      <c r="AE76" s="94"/>
      <c r="AF76" s="94"/>
      <c r="AG76" s="94"/>
      <c r="AH76" s="94"/>
      <c r="AI76" s="93" t="s">
        <v>11</v>
      </c>
      <c r="AJ76" s="93"/>
      <c r="AK76" s="93"/>
      <c r="AL76" s="93"/>
      <c r="AM76" s="93"/>
      <c r="AN76" s="93" t="s">
        <v>12</v>
      </c>
      <c r="AO76" s="93"/>
      <c r="AP76" s="93"/>
      <c r="AQ76" s="93"/>
      <c r="AR76" s="93"/>
      <c r="AS76" s="47" t="s">
        <v>16</v>
      </c>
      <c r="AT76" s="94"/>
      <c r="AU76" s="94"/>
      <c r="AV76" s="94"/>
      <c r="AW76" s="94"/>
      <c r="AX76" s="94"/>
      <c r="AY76" s="97" t="s">
        <v>17</v>
      </c>
      <c r="AZ76" s="98"/>
      <c r="BA76" s="98"/>
      <c r="BB76" s="98"/>
      <c r="BC76" s="99"/>
      <c r="BD76" s="97" t="s">
        <v>17</v>
      </c>
      <c r="BE76" s="98"/>
      <c r="BF76" s="98"/>
      <c r="BG76" s="98"/>
      <c r="BH76" s="99"/>
      <c r="BI76" s="94" t="s">
        <v>16</v>
      </c>
      <c r="BJ76" s="94"/>
      <c r="BK76" s="94"/>
      <c r="BL76" s="94"/>
      <c r="BM76" s="94"/>
      <c r="BN76" s="94"/>
      <c r="BO76" s="7"/>
      <c r="BP76" s="7"/>
      <c r="BQ76" s="7"/>
      <c r="CA76" s="1" t="s">
        <v>21</v>
      </c>
    </row>
    <row r="77" spans="1:79" ht="25.5" customHeight="1" x14ac:dyDescent="0.2">
      <c r="A77" s="70">
        <v>1</v>
      </c>
      <c r="B77" s="70"/>
      <c r="C77" s="80" t="s">
        <v>103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7"/>
      <c r="S77" s="63">
        <v>745000</v>
      </c>
      <c r="T77" s="63"/>
      <c r="U77" s="63"/>
      <c r="V77" s="63"/>
      <c r="W77" s="63"/>
      <c r="X77" s="63">
        <v>0</v>
      </c>
      <c r="Y77" s="63"/>
      <c r="Z77" s="63"/>
      <c r="AA77" s="63"/>
      <c r="AB77" s="63"/>
      <c r="AC77" s="63">
        <f>S77+X77</f>
        <v>745000</v>
      </c>
      <c r="AD77" s="63"/>
      <c r="AE77" s="63"/>
      <c r="AF77" s="63"/>
      <c r="AG77" s="63"/>
      <c r="AH77" s="63"/>
      <c r="AI77" s="63">
        <v>577801.48</v>
      </c>
      <c r="AJ77" s="63"/>
      <c r="AK77" s="63"/>
      <c r="AL77" s="63"/>
      <c r="AM77" s="63"/>
      <c r="AN77" s="63">
        <v>0</v>
      </c>
      <c r="AO77" s="63"/>
      <c r="AP77" s="63"/>
      <c r="AQ77" s="63"/>
      <c r="AR77" s="63"/>
      <c r="AS77" s="63">
        <f>AI77+AN77</f>
        <v>577801.48</v>
      </c>
      <c r="AT77" s="63"/>
      <c r="AU77" s="63"/>
      <c r="AV77" s="63"/>
      <c r="AW77" s="63"/>
      <c r="AX77" s="63"/>
      <c r="AY77" s="63">
        <f>AI77-S77</f>
        <v>-167198.52000000002</v>
      </c>
      <c r="AZ77" s="63"/>
      <c r="BA77" s="63"/>
      <c r="BB77" s="63"/>
      <c r="BC77" s="63"/>
      <c r="BD77" s="78">
        <f>AN77-X77</f>
        <v>0</v>
      </c>
      <c r="BE77" s="78"/>
      <c r="BF77" s="78"/>
      <c r="BG77" s="78"/>
      <c r="BH77" s="78"/>
      <c r="BI77" s="78">
        <f>AY77+BD77</f>
        <v>-167198.52000000002</v>
      </c>
      <c r="BJ77" s="78"/>
      <c r="BK77" s="78"/>
      <c r="BL77" s="78"/>
      <c r="BM77" s="78"/>
      <c r="BN77" s="78"/>
      <c r="BO77" s="8"/>
      <c r="BP77" s="8"/>
      <c r="BQ77" s="8"/>
      <c r="CA77" s="1" t="s">
        <v>22</v>
      </c>
    </row>
    <row r="78" spans="1:79" ht="25.5" customHeight="1" x14ac:dyDescent="0.2">
      <c r="A78" s="70">
        <v>2</v>
      </c>
      <c r="B78" s="70"/>
      <c r="C78" s="80" t="s">
        <v>104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7"/>
      <c r="S78" s="63">
        <v>650000</v>
      </c>
      <c r="T78" s="63"/>
      <c r="U78" s="63"/>
      <c r="V78" s="63"/>
      <c r="W78" s="63"/>
      <c r="X78" s="63">
        <v>0</v>
      </c>
      <c r="Y78" s="63"/>
      <c r="Z78" s="63"/>
      <c r="AA78" s="63"/>
      <c r="AB78" s="63"/>
      <c r="AC78" s="63">
        <f>S78+X78</f>
        <v>650000</v>
      </c>
      <c r="AD78" s="63"/>
      <c r="AE78" s="63"/>
      <c r="AF78" s="63"/>
      <c r="AG78" s="63"/>
      <c r="AH78" s="63"/>
      <c r="AI78" s="63">
        <v>18220</v>
      </c>
      <c r="AJ78" s="63"/>
      <c r="AK78" s="63"/>
      <c r="AL78" s="63"/>
      <c r="AM78" s="63"/>
      <c r="AN78" s="63">
        <v>0</v>
      </c>
      <c r="AO78" s="63"/>
      <c r="AP78" s="63"/>
      <c r="AQ78" s="63"/>
      <c r="AR78" s="63"/>
      <c r="AS78" s="63">
        <f>AI78+AN78</f>
        <v>18220</v>
      </c>
      <c r="AT78" s="63"/>
      <c r="AU78" s="63"/>
      <c r="AV78" s="63"/>
      <c r="AW78" s="63"/>
      <c r="AX78" s="63"/>
      <c r="AY78" s="63">
        <f>AI78-S78</f>
        <v>-631780</v>
      </c>
      <c r="AZ78" s="63"/>
      <c r="BA78" s="63"/>
      <c r="BB78" s="63"/>
      <c r="BC78" s="63"/>
      <c r="BD78" s="78">
        <f>AN78-X78</f>
        <v>0</v>
      </c>
      <c r="BE78" s="78"/>
      <c r="BF78" s="78"/>
      <c r="BG78" s="78"/>
      <c r="BH78" s="78"/>
      <c r="BI78" s="78">
        <f>AY78+BD78</f>
        <v>-631780</v>
      </c>
      <c r="BJ78" s="78"/>
      <c r="BK78" s="78"/>
      <c r="BL78" s="78"/>
      <c r="BM78" s="78"/>
      <c r="BN78" s="78"/>
      <c r="BO78" s="8"/>
      <c r="BP78" s="8"/>
      <c r="BQ78" s="8"/>
    </row>
    <row r="79" spans="1:79" s="40" customFormat="1" ht="15" customHeight="1" x14ac:dyDescent="0.2">
      <c r="A79" s="74"/>
      <c r="B79" s="74"/>
      <c r="C79" s="79" t="s">
        <v>105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50"/>
      <c r="S79" s="73">
        <v>1395000</v>
      </c>
      <c r="T79" s="73"/>
      <c r="U79" s="73"/>
      <c r="V79" s="73"/>
      <c r="W79" s="73"/>
      <c r="X79" s="73">
        <v>0</v>
      </c>
      <c r="Y79" s="73"/>
      <c r="Z79" s="73"/>
      <c r="AA79" s="73"/>
      <c r="AB79" s="73"/>
      <c r="AC79" s="73">
        <f>S79+X79</f>
        <v>1395000</v>
      </c>
      <c r="AD79" s="73"/>
      <c r="AE79" s="73"/>
      <c r="AF79" s="73"/>
      <c r="AG79" s="73"/>
      <c r="AH79" s="73"/>
      <c r="AI79" s="73">
        <v>596021.48</v>
      </c>
      <c r="AJ79" s="73"/>
      <c r="AK79" s="73"/>
      <c r="AL79" s="73"/>
      <c r="AM79" s="73"/>
      <c r="AN79" s="73">
        <v>0</v>
      </c>
      <c r="AO79" s="73"/>
      <c r="AP79" s="73"/>
      <c r="AQ79" s="73"/>
      <c r="AR79" s="73"/>
      <c r="AS79" s="73">
        <f>AI79+AN79</f>
        <v>596021.48</v>
      </c>
      <c r="AT79" s="73"/>
      <c r="AU79" s="73"/>
      <c r="AV79" s="73"/>
      <c r="AW79" s="73"/>
      <c r="AX79" s="73"/>
      <c r="AY79" s="73">
        <f>AI79-S79</f>
        <v>-798978.52</v>
      </c>
      <c r="AZ79" s="73"/>
      <c r="BA79" s="73"/>
      <c r="BB79" s="73"/>
      <c r="BC79" s="73"/>
      <c r="BD79" s="77">
        <f>AN79-X79</f>
        <v>0</v>
      </c>
      <c r="BE79" s="77"/>
      <c r="BF79" s="77"/>
      <c r="BG79" s="77"/>
      <c r="BH79" s="77"/>
      <c r="BI79" s="77">
        <f>AY79+BD79</f>
        <v>-798978.52</v>
      </c>
      <c r="BJ79" s="77"/>
      <c r="BK79" s="77"/>
      <c r="BL79" s="77"/>
      <c r="BM79" s="77"/>
      <c r="BN79" s="77"/>
      <c r="BO79" s="41"/>
      <c r="BP79" s="41"/>
      <c r="BQ79" s="41"/>
    </row>
    <row r="81" spans="1:79" ht="15.75" customHeight="1" x14ac:dyDescent="0.2">
      <c r="A81" s="100" t="s">
        <v>43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</row>
    <row r="82" spans="1:79" ht="15.75" customHeight="1" x14ac:dyDescent="0.2">
      <c r="A82" s="100" t="s">
        <v>62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</row>
    <row r="83" spans="1:79" ht="8.25" customHeight="1" x14ac:dyDescent="0.2"/>
    <row r="84" spans="1:79" ht="45" customHeight="1" x14ac:dyDescent="0.2">
      <c r="A84" s="87" t="s">
        <v>3</v>
      </c>
      <c r="B84" s="88"/>
      <c r="C84" s="87" t="s">
        <v>6</v>
      </c>
      <c r="D84" s="104"/>
      <c r="E84" s="104"/>
      <c r="F84" s="104"/>
      <c r="G84" s="104"/>
      <c r="H84" s="104"/>
      <c r="I84" s="88"/>
      <c r="J84" s="87" t="s">
        <v>5</v>
      </c>
      <c r="K84" s="104"/>
      <c r="L84" s="104"/>
      <c r="M84" s="104"/>
      <c r="N84" s="88"/>
      <c r="O84" s="87" t="s">
        <v>4</v>
      </c>
      <c r="P84" s="104"/>
      <c r="Q84" s="104"/>
      <c r="R84" s="104"/>
      <c r="S84" s="104"/>
      <c r="T84" s="104"/>
      <c r="U84" s="104"/>
      <c r="V84" s="104"/>
      <c r="W84" s="104"/>
      <c r="X84" s="88"/>
      <c r="Y84" s="91" t="s">
        <v>25</v>
      </c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 t="s">
        <v>45</v>
      </c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116" t="s">
        <v>0</v>
      </c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ht="32.25" customHeight="1" x14ac:dyDescent="0.2">
      <c r="A85" s="89"/>
      <c r="B85" s="90"/>
      <c r="C85" s="89"/>
      <c r="D85" s="105"/>
      <c r="E85" s="105"/>
      <c r="F85" s="105"/>
      <c r="G85" s="105"/>
      <c r="H85" s="105"/>
      <c r="I85" s="90"/>
      <c r="J85" s="89"/>
      <c r="K85" s="105"/>
      <c r="L85" s="105"/>
      <c r="M85" s="105"/>
      <c r="N85" s="90"/>
      <c r="O85" s="89"/>
      <c r="P85" s="105"/>
      <c r="Q85" s="105"/>
      <c r="R85" s="105"/>
      <c r="S85" s="105"/>
      <c r="T85" s="105"/>
      <c r="U85" s="105"/>
      <c r="V85" s="105"/>
      <c r="W85" s="105"/>
      <c r="X85" s="90"/>
      <c r="Y85" s="64" t="s">
        <v>2</v>
      </c>
      <c r="Z85" s="95"/>
      <c r="AA85" s="95"/>
      <c r="AB85" s="95"/>
      <c r="AC85" s="96"/>
      <c r="AD85" s="64" t="s">
        <v>1</v>
      </c>
      <c r="AE85" s="95"/>
      <c r="AF85" s="95"/>
      <c r="AG85" s="95"/>
      <c r="AH85" s="96"/>
      <c r="AI85" s="91" t="s">
        <v>26</v>
      </c>
      <c r="AJ85" s="91"/>
      <c r="AK85" s="91"/>
      <c r="AL85" s="91"/>
      <c r="AM85" s="91"/>
      <c r="AN85" s="91" t="s">
        <v>2</v>
      </c>
      <c r="AO85" s="91"/>
      <c r="AP85" s="91"/>
      <c r="AQ85" s="91"/>
      <c r="AR85" s="91"/>
      <c r="AS85" s="91" t="s">
        <v>1</v>
      </c>
      <c r="AT85" s="91"/>
      <c r="AU85" s="91"/>
      <c r="AV85" s="91"/>
      <c r="AW85" s="91"/>
      <c r="AX85" s="91" t="s">
        <v>26</v>
      </c>
      <c r="AY85" s="91"/>
      <c r="AZ85" s="91"/>
      <c r="BA85" s="91"/>
      <c r="BB85" s="91"/>
      <c r="BC85" s="91" t="s">
        <v>2</v>
      </c>
      <c r="BD85" s="91"/>
      <c r="BE85" s="91"/>
      <c r="BF85" s="91"/>
      <c r="BG85" s="91"/>
      <c r="BH85" s="91" t="s">
        <v>1</v>
      </c>
      <c r="BI85" s="91"/>
      <c r="BJ85" s="91"/>
      <c r="BK85" s="91"/>
      <c r="BL85" s="91"/>
      <c r="BM85" s="91" t="s">
        <v>26</v>
      </c>
      <c r="BN85" s="91"/>
      <c r="BO85" s="91"/>
      <c r="BP85" s="91"/>
      <c r="BQ85" s="91"/>
      <c r="BR85" s="2"/>
      <c r="BS85" s="2"/>
      <c r="BT85" s="2"/>
      <c r="BU85" s="2"/>
      <c r="BV85" s="2"/>
      <c r="BW85" s="2"/>
      <c r="BX85" s="2"/>
      <c r="BY85" s="2"/>
      <c r="BZ85" s="9"/>
    </row>
    <row r="86" spans="1:79" ht="15.95" customHeight="1" x14ac:dyDescent="0.2">
      <c r="A86" s="91">
        <v>1</v>
      </c>
      <c r="B86" s="91"/>
      <c r="C86" s="91">
        <v>2</v>
      </c>
      <c r="D86" s="91"/>
      <c r="E86" s="91"/>
      <c r="F86" s="91"/>
      <c r="G86" s="91"/>
      <c r="H86" s="91"/>
      <c r="I86" s="91"/>
      <c r="J86" s="91">
        <v>3</v>
      </c>
      <c r="K86" s="91"/>
      <c r="L86" s="91"/>
      <c r="M86" s="91"/>
      <c r="N86" s="91"/>
      <c r="O86" s="91">
        <v>4</v>
      </c>
      <c r="P86" s="91"/>
      <c r="Q86" s="91"/>
      <c r="R86" s="91"/>
      <c r="S86" s="91"/>
      <c r="T86" s="91"/>
      <c r="U86" s="91"/>
      <c r="V86" s="91"/>
      <c r="W86" s="91"/>
      <c r="X86" s="91"/>
      <c r="Y86" s="91">
        <v>5</v>
      </c>
      <c r="Z86" s="91"/>
      <c r="AA86" s="91"/>
      <c r="AB86" s="91"/>
      <c r="AC86" s="91"/>
      <c r="AD86" s="91">
        <v>6</v>
      </c>
      <c r="AE86" s="91"/>
      <c r="AF86" s="91"/>
      <c r="AG86" s="91"/>
      <c r="AH86" s="91"/>
      <c r="AI86" s="91">
        <v>7</v>
      </c>
      <c r="AJ86" s="91"/>
      <c r="AK86" s="91"/>
      <c r="AL86" s="91"/>
      <c r="AM86" s="91"/>
      <c r="AN86" s="64">
        <v>8</v>
      </c>
      <c r="AO86" s="95"/>
      <c r="AP86" s="95"/>
      <c r="AQ86" s="95"/>
      <c r="AR86" s="96"/>
      <c r="AS86" s="64">
        <v>9</v>
      </c>
      <c r="AT86" s="95"/>
      <c r="AU86" s="95"/>
      <c r="AV86" s="95"/>
      <c r="AW86" s="96"/>
      <c r="AX86" s="64">
        <v>10</v>
      </c>
      <c r="AY86" s="95"/>
      <c r="AZ86" s="95"/>
      <c r="BA86" s="95"/>
      <c r="BB86" s="96"/>
      <c r="BC86" s="64">
        <v>11</v>
      </c>
      <c r="BD86" s="95"/>
      <c r="BE86" s="95"/>
      <c r="BF86" s="95"/>
      <c r="BG86" s="96"/>
      <c r="BH86" s="64">
        <v>12</v>
      </c>
      <c r="BI86" s="95"/>
      <c r="BJ86" s="95"/>
      <c r="BK86" s="95"/>
      <c r="BL86" s="96"/>
      <c r="BM86" s="64">
        <v>13</v>
      </c>
      <c r="BN86" s="95"/>
      <c r="BO86" s="95"/>
      <c r="BP86" s="95"/>
      <c r="BQ86" s="96"/>
      <c r="BR86" s="2"/>
      <c r="BS86" s="2"/>
      <c r="BT86" s="2"/>
      <c r="BU86" s="2"/>
      <c r="BV86" s="2"/>
      <c r="BW86" s="2"/>
      <c r="BX86" s="2"/>
      <c r="BY86" s="2"/>
      <c r="BZ86" s="9"/>
    </row>
    <row r="87" spans="1:79" ht="12.75" hidden="1" customHeight="1" x14ac:dyDescent="0.2">
      <c r="A87" s="70" t="s">
        <v>36</v>
      </c>
      <c r="B87" s="70"/>
      <c r="C87" s="108" t="s">
        <v>14</v>
      </c>
      <c r="D87" s="109"/>
      <c r="E87" s="109"/>
      <c r="F87" s="109"/>
      <c r="G87" s="109"/>
      <c r="H87" s="109"/>
      <c r="I87" s="110"/>
      <c r="J87" s="70" t="s">
        <v>15</v>
      </c>
      <c r="K87" s="70"/>
      <c r="L87" s="70"/>
      <c r="M87" s="70"/>
      <c r="N87" s="70"/>
      <c r="O87" s="92" t="s">
        <v>37</v>
      </c>
      <c r="P87" s="92"/>
      <c r="Q87" s="92"/>
      <c r="R87" s="92"/>
      <c r="S87" s="92"/>
      <c r="T87" s="92"/>
      <c r="U87" s="92"/>
      <c r="V87" s="92"/>
      <c r="W87" s="92"/>
      <c r="X87" s="108"/>
      <c r="Y87" s="93" t="s">
        <v>10</v>
      </c>
      <c r="Z87" s="93"/>
      <c r="AA87" s="93"/>
      <c r="AB87" s="93"/>
      <c r="AC87" s="93"/>
      <c r="AD87" s="93" t="s">
        <v>29</v>
      </c>
      <c r="AE87" s="93"/>
      <c r="AF87" s="93"/>
      <c r="AG87" s="93"/>
      <c r="AH87" s="93"/>
      <c r="AI87" s="93" t="s">
        <v>78</v>
      </c>
      <c r="AJ87" s="93"/>
      <c r="AK87" s="93"/>
      <c r="AL87" s="93"/>
      <c r="AM87" s="93"/>
      <c r="AN87" s="93" t="s">
        <v>30</v>
      </c>
      <c r="AO87" s="93"/>
      <c r="AP87" s="93"/>
      <c r="AQ87" s="93"/>
      <c r="AR87" s="93"/>
      <c r="AS87" s="93" t="s">
        <v>11</v>
      </c>
      <c r="AT87" s="93"/>
      <c r="AU87" s="93"/>
      <c r="AV87" s="93"/>
      <c r="AW87" s="93"/>
      <c r="AX87" s="93" t="s">
        <v>79</v>
      </c>
      <c r="AY87" s="93"/>
      <c r="AZ87" s="93"/>
      <c r="BA87" s="93"/>
      <c r="BB87" s="93"/>
      <c r="BC87" s="93" t="s">
        <v>32</v>
      </c>
      <c r="BD87" s="93"/>
      <c r="BE87" s="93"/>
      <c r="BF87" s="93"/>
      <c r="BG87" s="93"/>
      <c r="BH87" s="93" t="s">
        <v>32</v>
      </c>
      <c r="BI87" s="93"/>
      <c r="BJ87" s="93"/>
      <c r="BK87" s="93"/>
      <c r="BL87" s="93"/>
      <c r="BM87" s="115" t="s">
        <v>16</v>
      </c>
      <c r="BN87" s="115"/>
      <c r="BO87" s="115"/>
      <c r="BP87" s="115"/>
      <c r="BQ87" s="115"/>
      <c r="BR87" s="12"/>
      <c r="BS87" s="12"/>
      <c r="BT87" s="9"/>
      <c r="BU87" s="9"/>
      <c r="BV87" s="9"/>
      <c r="BW87" s="9"/>
      <c r="BX87" s="9"/>
      <c r="BY87" s="9"/>
      <c r="BZ87" s="9"/>
      <c r="CA87" s="1" t="s">
        <v>23</v>
      </c>
    </row>
    <row r="88" spans="1:79" s="40" customFormat="1" ht="15.75" x14ac:dyDescent="0.2">
      <c r="A88" s="74">
        <v>0</v>
      </c>
      <c r="B88" s="74"/>
      <c r="C88" s="76" t="s">
        <v>106</v>
      </c>
      <c r="D88" s="76"/>
      <c r="E88" s="76"/>
      <c r="F88" s="76"/>
      <c r="G88" s="76"/>
      <c r="H88" s="76"/>
      <c r="I88" s="76"/>
      <c r="J88" s="76" t="s">
        <v>107</v>
      </c>
      <c r="K88" s="76"/>
      <c r="L88" s="76"/>
      <c r="M88" s="76"/>
      <c r="N88" s="76"/>
      <c r="O88" s="76" t="s">
        <v>107</v>
      </c>
      <c r="P88" s="76"/>
      <c r="Q88" s="76"/>
      <c r="R88" s="76"/>
      <c r="S88" s="76"/>
      <c r="T88" s="76"/>
      <c r="U88" s="76"/>
      <c r="V88" s="76"/>
      <c r="W88" s="76"/>
      <c r="X88" s="76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42"/>
      <c r="BS88" s="42"/>
      <c r="BT88" s="42"/>
      <c r="BU88" s="42"/>
      <c r="BV88" s="42"/>
      <c r="BW88" s="42"/>
      <c r="BX88" s="42"/>
      <c r="BY88" s="42"/>
      <c r="BZ88" s="43"/>
      <c r="CA88" s="40" t="s">
        <v>24</v>
      </c>
    </row>
    <row r="89" spans="1:79" ht="25.5" customHeight="1" x14ac:dyDescent="0.2">
      <c r="A89" s="70">
        <v>0</v>
      </c>
      <c r="B89" s="70"/>
      <c r="C89" s="71" t="s">
        <v>108</v>
      </c>
      <c r="D89" s="56"/>
      <c r="E89" s="56"/>
      <c r="F89" s="56"/>
      <c r="G89" s="56"/>
      <c r="H89" s="56"/>
      <c r="I89" s="57"/>
      <c r="J89" s="72" t="s">
        <v>109</v>
      </c>
      <c r="K89" s="72"/>
      <c r="L89" s="72"/>
      <c r="M89" s="72"/>
      <c r="N89" s="72"/>
      <c r="O89" s="72" t="s">
        <v>110</v>
      </c>
      <c r="P89" s="72"/>
      <c r="Q89" s="72"/>
      <c r="R89" s="72"/>
      <c r="S89" s="72"/>
      <c r="T89" s="72"/>
      <c r="U89" s="72"/>
      <c r="V89" s="72"/>
      <c r="W89" s="72"/>
      <c r="X89" s="72"/>
      <c r="Y89" s="63">
        <v>156</v>
      </c>
      <c r="Z89" s="63"/>
      <c r="AA89" s="63"/>
      <c r="AB89" s="63"/>
      <c r="AC89" s="63"/>
      <c r="AD89" s="63">
        <v>0</v>
      </c>
      <c r="AE89" s="63"/>
      <c r="AF89" s="63"/>
      <c r="AG89" s="63"/>
      <c r="AH89" s="63"/>
      <c r="AI89" s="63">
        <v>156</v>
      </c>
      <c r="AJ89" s="63"/>
      <c r="AK89" s="63"/>
      <c r="AL89" s="63"/>
      <c r="AM89" s="63"/>
      <c r="AN89" s="63">
        <v>130.5</v>
      </c>
      <c r="AO89" s="63"/>
      <c r="AP89" s="63"/>
      <c r="AQ89" s="63"/>
      <c r="AR89" s="63"/>
      <c r="AS89" s="63">
        <v>0</v>
      </c>
      <c r="AT89" s="63"/>
      <c r="AU89" s="63"/>
      <c r="AV89" s="63"/>
      <c r="AW89" s="63"/>
      <c r="AX89" s="63">
        <v>130.5</v>
      </c>
      <c r="AY89" s="63"/>
      <c r="AZ89" s="63"/>
      <c r="BA89" s="63"/>
      <c r="BB89" s="63"/>
      <c r="BC89" s="63">
        <f>AN89-Y89</f>
        <v>-25.5</v>
      </c>
      <c r="BD89" s="63"/>
      <c r="BE89" s="63"/>
      <c r="BF89" s="63"/>
      <c r="BG89" s="63"/>
      <c r="BH89" s="63">
        <f>AS89-AD89</f>
        <v>0</v>
      </c>
      <c r="BI89" s="63"/>
      <c r="BJ89" s="63"/>
      <c r="BK89" s="63"/>
      <c r="BL89" s="63"/>
      <c r="BM89" s="63">
        <v>-25.5</v>
      </c>
      <c r="BN89" s="63"/>
      <c r="BO89" s="63"/>
      <c r="BP89" s="63"/>
      <c r="BQ89" s="63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s="40" customFormat="1" ht="15.75" x14ac:dyDescent="0.2">
      <c r="A90" s="74">
        <v>0</v>
      </c>
      <c r="B90" s="74"/>
      <c r="C90" s="75" t="s">
        <v>111</v>
      </c>
      <c r="D90" s="49"/>
      <c r="E90" s="49"/>
      <c r="F90" s="49"/>
      <c r="G90" s="49"/>
      <c r="H90" s="49"/>
      <c r="I90" s="50"/>
      <c r="J90" s="76" t="s">
        <v>107</v>
      </c>
      <c r="K90" s="76"/>
      <c r="L90" s="76"/>
      <c r="M90" s="76"/>
      <c r="N90" s="76"/>
      <c r="O90" s="76" t="s">
        <v>107</v>
      </c>
      <c r="P90" s="76"/>
      <c r="Q90" s="76"/>
      <c r="R90" s="76"/>
      <c r="S90" s="76"/>
      <c r="T90" s="76"/>
      <c r="U90" s="76"/>
      <c r="V90" s="76"/>
      <c r="W90" s="76"/>
      <c r="X90" s="76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42"/>
      <c r="BS90" s="42"/>
      <c r="BT90" s="42"/>
      <c r="BU90" s="42"/>
      <c r="BV90" s="42"/>
      <c r="BW90" s="42"/>
      <c r="BX90" s="42"/>
      <c r="BY90" s="42"/>
      <c r="BZ90" s="43"/>
    </row>
    <row r="91" spans="1:79" ht="38.25" customHeight="1" x14ac:dyDescent="0.2">
      <c r="A91" s="70">
        <v>0</v>
      </c>
      <c r="B91" s="70"/>
      <c r="C91" s="71" t="s">
        <v>112</v>
      </c>
      <c r="D91" s="56"/>
      <c r="E91" s="56"/>
      <c r="F91" s="56"/>
      <c r="G91" s="56"/>
      <c r="H91" s="56"/>
      <c r="I91" s="57"/>
      <c r="J91" s="72" t="s">
        <v>109</v>
      </c>
      <c r="K91" s="72"/>
      <c r="L91" s="72"/>
      <c r="M91" s="72"/>
      <c r="N91" s="72"/>
      <c r="O91" s="71" t="s">
        <v>113</v>
      </c>
      <c r="P91" s="56"/>
      <c r="Q91" s="56"/>
      <c r="R91" s="56"/>
      <c r="S91" s="56"/>
      <c r="T91" s="56"/>
      <c r="U91" s="56"/>
      <c r="V91" s="56"/>
      <c r="W91" s="56"/>
      <c r="X91" s="57"/>
      <c r="Y91" s="63">
        <v>15875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15875</v>
      </c>
      <c r="AJ91" s="63"/>
      <c r="AK91" s="63"/>
      <c r="AL91" s="63"/>
      <c r="AM91" s="63"/>
      <c r="AN91" s="63">
        <v>15875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15875</v>
      </c>
      <c r="AY91" s="63"/>
      <c r="AZ91" s="63"/>
      <c r="BA91" s="63"/>
      <c r="BB91" s="63"/>
      <c r="BC91" s="63">
        <f t="shared" ref="BC91:BC100" si="5">AN91-Y91</f>
        <v>0</v>
      </c>
      <c r="BD91" s="63"/>
      <c r="BE91" s="63"/>
      <c r="BF91" s="63"/>
      <c r="BG91" s="63"/>
      <c r="BH91" s="63">
        <f t="shared" ref="BH91:BH100" si="6">AS91-AD91</f>
        <v>0</v>
      </c>
      <c r="BI91" s="63"/>
      <c r="BJ91" s="63"/>
      <c r="BK91" s="63"/>
      <c r="BL91" s="63"/>
      <c r="BM91" s="63">
        <v>0</v>
      </c>
      <c r="BN91" s="63"/>
      <c r="BO91" s="63"/>
      <c r="BP91" s="63"/>
      <c r="BQ91" s="63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38.25" customHeight="1" x14ac:dyDescent="0.2">
      <c r="A92" s="70">
        <v>0</v>
      </c>
      <c r="B92" s="70"/>
      <c r="C92" s="71" t="s">
        <v>114</v>
      </c>
      <c r="D92" s="56"/>
      <c r="E92" s="56"/>
      <c r="F92" s="56"/>
      <c r="G92" s="56"/>
      <c r="H92" s="56"/>
      <c r="I92" s="57"/>
      <c r="J92" s="72" t="s">
        <v>109</v>
      </c>
      <c r="K92" s="72"/>
      <c r="L92" s="72"/>
      <c r="M92" s="72"/>
      <c r="N92" s="72"/>
      <c r="O92" s="71" t="s">
        <v>115</v>
      </c>
      <c r="P92" s="56"/>
      <c r="Q92" s="56"/>
      <c r="R92" s="56"/>
      <c r="S92" s="56"/>
      <c r="T92" s="56"/>
      <c r="U92" s="56"/>
      <c r="V92" s="56"/>
      <c r="W92" s="56"/>
      <c r="X92" s="57"/>
      <c r="Y92" s="63">
        <v>1069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1069</v>
      </c>
      <c r="AJ92" s="63"/>
      <c r="AK92" s="63"/>
      <c r="AL92" s="63"/>
      <c r="AM92" s="63"/>
      <c r="AN92" s="63">
        <v>1069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1069</v>
      </c>
      <c r="AY92" s="63"/>
      <c r="AZ92" s="63"/>
      <c r="BA92" s="63"/>
      <c r="BB92" s="63"/>
      <c r="BC92" s="63">
        <f t="shared" si="5"/>
        <v>0</v>
      </c>
      <c r="BD92" s="63"/>
      <c r="BE92" s="63"/>
      <c r="BF92" s="63"/>
      <c r="BG92" s="63"/>
      <c r="BH92" s="63">
        <f t="shared" si="6"/>
        <v>0</v>
      </c>
      <c r="BI92" s="63"/>
      <c r="BJ92" s="63"/>
      <c r="BK92" s="63"/>
      <c r="BL92" s="63"/>
      <c r="BM92" s="63">
        <v>0</v>
      </c>
      <c r="BN92" s="63"/>
      <c r="BO92" s="63"/>
      <c r="BP92" s="63"/>
      <c r="BQ92" s="63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63.75" customHeight="1" x14ac:dyDescent="0.2">
      <c r="A93" s="70">
        <v>0</v>
      </c>
      <c r="B93" s="70"/>
      <c r="C93" s="71" t="s">
        <v>116</v>
      </c>
      <c r="D93" s="56"/>
      <c r="E93" s="56"/>
      <c r="F93" s="56"/>
      <c r="G93" s="56"/>
      <c r="H93" s="56"/>
      <c r="I93" s="57"/>
      <c r="J93" s="72" t="s">
        <v>109</v>
      </c>
      <c r="K93" s="72"/>
      <c r="L93" s="72"/>
      <c r="M93" s="72"/>
      <c r="N93" s="72"/>
      <c r="O93" s="71" t="s">
        <v>113</v>
      </c>
      <c r="P93" s="56"/>
      <c r="Q93" s="56"/>
      <c r="R93" s="56"/>
      <c r="S93" s="56"/>
      <c r="T93" s="56"/>
      <c r="U93" s="56"/>
      <c r="V93" s="56"/>
      <c r="W93" s="56"/>
      <c r="X93" s="57"/>
      <c r="Y93" s="63">
        <v>11889</v>
      </c>
      <c r="Z93" s="63"/>
      <c r="AA93" s="63"/>
      <c r="AB93" s="63"/>
      <c r="AC93" s="63"/>
      <c r="AD93" s="63">
        <v>0</v>
      </c>
      <c r="AE93" s="63"/>
      <c r="AF93" s="63"/>
      <c r="AG93" s="63"/>
      <c r="AH93" s="63"/>
      <c r="AI93" s="63">
        <v>11889</v>
      </c>
      <c r="AJ93" s="63"/>
      <c r="AK93" s="63"/>
      <c r="AL93" s="63"/>
      <c r="AM93" s="63"/>
      <c r="AN93" s="63">
        <v>11889</v>
      </c>
      <c r="AO93" s="63"/>
      <c r="AP93" s="63"/>
      <c r="AQ93" s="63"/>
      <c r="AR93" s="63"/>
      <c r="AS93" s="63">
        <v>0</v>
      </c>
      <c r="AT93" s="63"/>
      <c r="AU93" s="63"/>
      <c r="AV93" s="63"/>
      <c r="AW93" s="63"/>
      <c r="AX93" s="63">
        <v>11889</v>
      </c>
      <c r="AY93" s="63"/>
      <c r="AZ93" s="63"/>
      <c r="BA93" s="63"/>
      <c r="BB93" s="63"/>
      <c r="BC93" s="63">
        <f t="shared" si="5"/>
        <v>0</v>
      </c>
      <c r="BD93" s="63"/>
      <c r="BE93" s="63"/>
      <c r="BF93" s="63"/>
      <c r="BG93" s="63"/>
      <c r="BH93" s="63">
        <f t="shared" si="6"/>
        <v>0</v>
      </c>
      <c r="BI93" s="63"/>
      <c r="BJ93" s="63"/>
      <c r="BK93" s="63"/>
      <c r="BL93" s="63"/>
      <c r="BM93" s="63">
        <v>0</v>
      </c>
      <c r="BN93" s="63"/>
      <c r="BO93" s="63"/>
      <c r="BP93" s="63"/>
      <c r="BQ93" s="63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76.5" customHeight="1" x14ac:dyDescent="0.2">
      <c r="A94" s="70">
        <v>0</v>
      </c>
      <c r="B94" s="70"/>
      <c r="C94" s="71" t="s">
        <v>117</v>
      </c>
      <c r="D94" s="56"/>
      <c r="E94" s="56"/>
      <c r="F94" s="56"/>
      <c r="G94" s="56"/>
      <c r="H94" s="56"/>
      <c r="I94" s="57"/>
      <c r="J94" s="72" t="s">
        <v>109</v>
      </c>
      <c r="K94" s="72"/>
      <c r="L94" s="72"/>
      <c r="M94" s="72"/>
      <c r="N94" s="72"/>
      <c r="O94" s="71" t="s">
        <v>118</v>
      </c>
      <c r="P94" s="56"/>
      <c r="Q94" s="56"/>
      <c r="R94" s="56"/>
      <c r="S94" s="56"/>
      <c r="T94" s="56"/>
      <c r="U94" s="56"/>
      <c r="V94" s="56"/>
      <c r="W94" s="56"/>
      <c r="X94" s="57"/>
      <c r="Y94" s="63">
        <v>65786</v>
      </c>
      <c r="Z94" s="63"/>
      <c r="AA94" s="63"/>
      <c r="AB94" s="63"/>
      <c r="AC94" s="63"/>
      <c r="AD94" s="63">
        <v>0</v>
      </c>
      <c r="AE94" s="63"/>
      <c r="AF94" s="63"/>
      <c r="AG94" s="63"/>
      <c r="AH94" s="63"/>
      <c r="AI94" s="63">
        <v>65786</v>
      </c>
      <c r="AJ94" s="63"/>
      <c r="AK94" s="63"/>
      <c r="AL94" s="63"/>
      <c r="AM94" s="63"/>
      <c r="AN94" s="63">
        <v>65786</v>
      </c>
      <c r="AO94" s="63"/>
      <c r="AP94" s="63"/>
      <c r="AQ94" s="63"/>
      <c r="AR94" s="63"/>
      <c r="AS94" s="63">
        <v>0</v>
      </c>
      <c r="AT94" s="63"/>
      <c r="AU94" s="63"/>
      <c r="AV94" s="63"/>
      <c r="AW94" s="63"/>
      <c r="AX94" s="63">
        <v>65786</v>
      </c>
      <c r="AY94" s="63"/>
      <c r="AZ94" s="63"/>
      <c r="BA94" s="63"/>
      <c r="BB94" s="63"/>
      <c r="BC94" s="63">
        <f t="shared" si="5"/>
        <v>0</v>
      </c>
      <c r="BD94" s="63"/>
      <c r="BE94" s="63"/>
      <c r="BF94" s="63"/>
      <c r="BG94" s="63"/>
      <c r="BH94" s="63">
        <f t="shared" si="6"/>
        <v>0</v>
      </c>
      <c r="BI94" s="63"/>
      <c r="BJ94" s="63"/>
      <c r="BK94" s="63"/>
      <c r="BL94" s="63"/>
      <c r="BM94" s="63">
        <v>0</v>
      </c>
      <c r="BN94" s="63"/>
      <c r="BO94" s="63"/>
      <c r="BP94" s="63"/>
      <c r="BQ94" s="63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38.25" customHeight="1" x14ac:dyDescent="0.2">
      <c r="A95" s="70">
        <v>0</v>
      </c>
      <c r="B95" s="70"/>
      <c r="C95" s="71" t="s">
        <v>119</v>
      </c>
      <c r="D95" s="56"/>
      <c r="E95" s="56"/>
      <c r="F95" s="56"/>
      <c r="G95" s="56"/>
      <c r="H95" s="56"/>
      <c r="I95" s="57"/>
      <c r="J95" s="72" t="s">
        <v>109</v>
      </c>
      <c r="K95" s="72"/>
      <c r="L95" s="72"/>
      <c r="M95" s="72"/>
      <c r="N95" s="72"/>
      <c r="O95" s="71" t="s">
        <v>120</v>
      </c>
      <c r="P95" s="56"/>
      <c r="Q95" s="56"/>
      <c r="R95" s="56"/>
      <c r="S95" s="56"/>
      <c r="T95" s="56"/>
      <c r="U95" s="56"/>
      <c r="V95" s="56"/>
      <c r="W95" s="56"/>
      <c r="X95" s="57"/>
      <c r="Y95" s="63">
        <v>6875</v>
      </c>
      <c r="Z95" s="63"/>
      <c r="AA95" s="63"/>
      <c r="AB95" s="63"/>
      <c r="AC95" s="63"/>
      <c r="AD95" s="63">
        <v>0</v>
      </c>
      <c r="AE95" s="63"/>
      <c r="AF95" s="63"/>
      <c r="AG95" s="63"/>
      <c r="AH95" s="63"/>
      <c r="AI95" s="63">
        <v>6875</v>
      </c>
      <c r="AJ95" s="63"/>
      <c r="AK95" s="63"/>
      <c r="AL95" s="63"/>
      <c r="AM95" s="63"/>
      <c r="AN95" s="63">
        <v>7343</v>
      </c>
      <c r="AO95" s="63"/>
      <c r="AP95" s="63"/>
      <c r="AQ95" s="63"/>
      <c r="AR95" s="63"/>
      <c r="AS95" s="63">
        <v>0</v>
      </c>
      <c r="AT95" s="63"/>
      <c r="AU95" s="63"/>
      <c r="AV95" s="63"/>
      <c r="AW95" s="63"/>
      <c r="AX95" s="63">
        <v>7343</v>
      </c>
      <c r="AY95" s="63"/>
      <c r="AZ95" s="63"/>
      <c r="BA95" s="63"/>
      <c r="BB95" s="63"/>
      <c r="BC95" s="63">
        <f t="shared" si="5"/>
        <v>468</v>
      </c>
      <c r="BD95" s="63"/>
      <c r="BE95" s="63"/>
      <c r="BF95" s="63"/>
      <c r="BG95" s="63"/>
      <c r="BH95" s="63">
        <f t="shared" si="6"/>
        <v>0</v>
      </c>
      <c r="BI95" s="63"/>
      <c r="BJ95" s="63"/>
      <c r="BK95" s="63"/>
      <c r="BL95" s="63"/>
      <c r="BM95" s="63">
        <v>468</v>
      </c>
      <c r="BN95" s="63"/>
      <c r="BO95" s="63"/>
      <c r="BP95" s="63"/>
      <c r="BQ95" s="63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51" customHeight="1" x14ac:dyDescent="0.2">
      <c r="A96" s="70">
        <v>0</v>
      </c>
      <c r="B96" s="70"/>
      <c r="C96" s="71" t="s">
        <v>121</v>
      </c>
      <c r="D96" s="56"/>
      <c r="E96" s="56"/>
      <c r="F96" s="56"/>
      <c r="G96" s="56"/>
      <c r="H96" s="56"/>
      <c r="I96" s="57"/>
      <c r="J96" s="72" t="s">
        <v>109</v>
      </c>
      <c r="K96" s="72"/>
      <c r="L96" s="72"/>
      <c r="M96" s="72"/>
      <c r="N96" s="72"/>
      <c r="O96" s="71" t="s">
        <v>122</v>
      </c>
      <c r="P96" s="56"/>
      <c r="Q96" s="56"/>
      <c r="R96" s="56"/>
      <c r="S96" s="56"/>
      <c r="T96" s="56"/>
      <c r="U96" s="56"/>
      <c r="V96" s="56"/>
      <c r="W96" s="56"/>
      <c r="X96" s="57"/>
      <c r="Y96" s="63">
        <v>373</v>
      </c>
      <c r="Z96" s="63"/>
      <c r="AA96" s="63"/>
      <c r="AB96" s="63"/>
      <c r="AC96" s="63"/>
      <c r="AD96" s="63">
        <v>0</v>
      </c>
      <c r="AE96" s="63"/>
      <c r="AF96" s="63"/>
      <c r="AG96" s="63"/>
      <c r="AH96" s="63"/>
      <c r="AI96" s="63">
        <v>373</v>
      </c>
      <c r="AJ96" s="63"/>
      <c r="AK96" s="63"/>
      <c r="AL96" s="63"/>
      <c r="AM96" s="63"/>
      <c r="AN96" s="63">
        <v>373</v>
      </c>
      <c r="AO96" s="63"/>
      <c r="AP96" s="63"/>
      <c r="AQ96" s="63"/>
      <c r="AR96" s="63"/>
      <c r="AS96" s="63">
        <v>0</v>
      </c>
      <c r="AT96" s="63"/>
      <c r="AU96" s="63"/>
      <c r="AV96" s="63"/>
      <c r="AW96" s="63"/>
      <c r="AX96" s="63">
        <v>373</v>
      </c>
      <c r="AY96" s="63"/>
      <c r="AZ96" s="63"/>
      <c r="BA96" s="63"/>
      <c r="BB96" s="63"/>
      <c r="BC96" s="63">
        <f t="shared" si="5"/>
        <v>0</v>
      </c>
      <c r="BD96" s="63"/>
      <c r="BE96" s="63"/>
      <c r="BF96" s="63"/>
      <c r="BG96" s="63"/>
      <c r="BH96" s="63">
        <f t="shared" si="6"/>
        <v>0</v>
      </c>
      <c r="BI96" s="63"/>
      <c r="BJ96" s="63"/>
      <c r="BK96" s="63"/>
      <c r="BL96" s="63"/>
      <c r="BM96" s="63">
        <v>0</v>
      </c>
      <c r="BN96" s="63"/>
      <c r="BO96" s="63"/>
      <c r="BP96" s="63"/>
      <c r="BQ96" s="63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63.75" customHeight="1" x14ac:dyDescent="0.2">
      <c r="A97" s="70">
        <v>0</v>
      </c>
      <c r="B97" s="70"/>
      <c r="C97" s="71" t="s">
        <v>123</v>
      </c>
      <c r="D97" s="56"/>
      <c r="E97" s="56"/>
      <c r="F97" s="56"/>
      <c r="G97" s="56"/>
      <c r="H97" s="56"/>
      <c r="I97" s="57"/>
      <c r="J97" s="72" t="s">
        <v>109</v>
      </c>
      <c r="K97" s="72"/>
      <c r="L97" s="72"/>
      <c r="M97" s="72"/>
      <c r="N97" s="72"/>
      <c r="O97" s="71" t="s">
        <v>124</v>
      </c>
      <c r="P97" s="56"/>
      <c r="Q97" s="56"/>
      <c r="R97" s="56"/>
      <c r="S97" s="56"/>
      <c r="T97" s="56"/>
      <c r="U97" s="56"/>
      <c r="V97" s="56"/>
      <c r="W97" s="56"/>
      <c r="X97" s="57"/>
      <c r="Y97" s="63">
        <v>60</v>
      </c>
      <c r="Z97" s="63"/>
      <c r="AA97" s="63"/>
      <c r="AB97" s="63"/>
      <c r="AC97" s="63"/>
      <c r="AD97" s="63">
        <v>0</v>
      </c>
      <c r="AE97" s="63"/>
      <c r="AF97" s="63"/>
      <c r="AG97" s="63"/>
      <c r="AH97" s="63"/>
      <c r="AI97" s="63">
        <v>60</v>
      </c>
      <c r="AJ97" s="63"/>
      <c r="AK97" s="63"/>
      <c r="AL97" s="63"/>
      <c r="AM97" s="63"/>
      <c r="AN97" s="63">
        <v>100</v>
      </c>
      <c r="AO97" s="63"/>
      <c r="AP97" s="63"/>
      <c r="AQ97" s="63"/>
      <c r="AR97" s="63"/>
      <c r="AS97" s="63">
        <v>0</v>
      </c>
      <c r="AT97" s="63"/>
      <c r="AU97" s="63"/>
      <c r="AV97" s="63"/>
      <c r="AW97" s="63"/>
      <c r="AX97" s="63">
        <v>100</v>
      </c>
      <c r="AY97" s="63"/>
      <c r="AZ97" s="63"/>
      <c r="BA97" s="63"/>
      <c r="BB97" s="63"/>
      <c r="BC97" s="63">
        <f t="shared" si="5"/>
        <v>40</v>
      </c>
      <c r="BD97" s="63"/>
      <c r="BE97" s="63"/>
      <c r="BF97" s="63"/>
      <c r="BG97" s="63"/>
      <c r="BH97" s="63">
        <f t="shared" si="6"/>
        <v>0</v>
      </c>
      <c r="BI97" s="63"/>
      <c r="BJ97" s="63"/>
      <c r="BK97" s="63"/>
      <c r="BL97" s="63"/>
      <c r="BM97" s="63">
        <v>40</v>
      </c>
      <c r="BN97" s="63"/>
      <c r="BO97" s="63"/>
      <c r="BP97" s="63"/>
      <c r="BQ97" s="63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51" customHeight="1" x14ac:dyDescent="0.2">
      <c r="A98" s="70">
        <v>0</v>
      </c>
      <c r="B98" s="70"/>
      <c r="C98" s="71" t="s">
        <v>125</v>
      </c>
      <c r="D98" s="56"/>
      <c r="E98" s="56"/>
      <c r="F98" s="56"/>
      <c r="G98" s="56"/>
      <c r="H98" s="56"/>
      <c r="I98" s="57"/>
      <c r="J98" s="72" t="s">
        <v>109</v>
      </c>
      <c r="K98" s="72"/>
      <c r="L98" s="72"/>
      <c r="M98" s="72"/>
      <c r="N98" s="72"/>
      <c r="O98" s="71" t="s">
        <v>126</v>
      </c>
      <c r="P98" s="56"/>
      <c r="Q98" s="56"/>
      <c r="R98" s="56"/>
      <c r="S98" s="56"/>
      <c r="T98" s="56"/>
      <c r="U98" s="56"/>
      <c r="V98" s="56"/>
      <c r="W98" s="56"/>
      <c r="X98" s="57"/>
      <c r="Y98" s="63">
        <v>897</v>
      </c>
      <c r="Z98" s="63"/>
      <c r="AA98" s="63"/>
      <c r="AB98" s="63"/>
      <c r="AC98" s="63"/>
      <c r="AD98" s="63">
        <v>0</v>
      </c>
      <c r="AE98" s="63"/>
      <c r="AF98" s="63"/>
      <c r="AG98" s="63"/>
      <c r="AH98" s="63"/>
      <c r="AI98" s="63">
        <v>897</v>
      </c>
      <c r="AJ98" s="63"/>
      <c r="AK98" s="63"/>
      <c r="AL98" s="63"/>
      <c r="AM98" s="63"/>
      <c r="AN98" s="63">
        <v>897</v>
      </c>
      <c r="AO98" s="63"/>
      <c r="AP98" s="63"/>
      <c r="AQ98" s="63"/>
      <c r="AR98" s="63"/>
      <c r="AS98" s="63">
        <v>0</v>
      </c>
      <c r="AT98" s="63"/>
      <c r="AU98" s="63"/>
      <c r="AV98" s="63"/>
      <c r="AW98" s="63"/>
      <c r="AX98" s="63">
        <v>897</v>
      </c>
      <c r="AY98" s="63"/>
      <c r="AZ98" s="63"/>
      <c r="BA98" s="63"/>
      <c r="BB98" s="63"/>
      <c r="BC98" s="63">
        <f t="shared" si="5"/>
        <v>0</v>
      </c>
      <c r="BD98" s="63"/>
      <c r="BE98" s="63"/>
      <c r="BF98" s="63"/>
      <c r="BG98" s="63"/>
      <c r="BH98" s="63">
        <f t="shared" si="6"/>
        <v>0</v>
      </c>
      <c r="BI98" s="63"/>
      <c r="BJ98" s="63"/>
      <c r="BK98" s="63"/>
      <c r="BL98" s="63"/>
      <c r="BM98" s="63">
        <v>0</v>
      </c>
      <c r="BN98" s="63"/>
      <c r="BO98" s="63"/>
      <c r="BP98" s="63"/>
      <c r="BQ98" s="63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63.75" customHeight="1" x14ac:dyDescent="0.2">
      <c r="A99" s="70">
        <v>0</v>
      </c>
      <c r="B99" s="70"/>
      <c r="C99" s="71" t="s">
        <v>127</v>
      </c>
      <c r="D99" s="56"/>
      <c r="E99" s="56"/>
      <c r="F99" s="56"/>
      <c r="G99" s="56"/>
      <c r="H99" s="56"/>
      <c r="I99" s="57"/>
      <c r="J99" s="72" t="s">
        <v>109</v>
      </c>
      <c r="K99" s="72"/>
      <c r="L99" s="72"/>
      <c r="M99" s="72"/>
      <c r="N99" s="72"/>
      <c r="O99" s="71" t="s">
        <v>128</v>
      </c>
      <c r="P99" s="56"/>
      <c r="Q99" s="56"/>
      <c r="R99" s="56"/>
      <c r="S99" s="56"/>
      <c r="T99" s="56"/>
      <c r="U99" s="56"/>
      <c r="V99" s="56"/>
      <c r="W99" s="56"/>
      <c r="X99" s="57"/>
      <c r="Y99" s="63">
        <v>64</v>
      </c>
      <c r="Z99" s="63"/>
      <c r="AA99" s="63"/>
      <c r="AB99" s="63"/>
      <c r="AC99" s="63"/>
      <c r="AD99" s="63">
        <v>0</v>
      </c>
      <c r="AE99" s="63"/>
      <c r="AF99" s="63"/>
      <c r="AG99" s="63"/>
      <c r="AH99" s="63"/>
      <c r="AI99" s="63">
        <v>64</v>
      </c>
      <c r="AJ99" s="63"/>
      <c r="AK99" s="63"/>
      <c r="AL99" s="63"/>
      <c r="AM99" s="63"/>
      <c r="AN99" s="63">
        <v>64</v>
      </c>
      <c r="AO99" s="63"/>
      <c r="AP99" s="63"/>
      <c r="AQ99" s="63"/>
      <c r="AR99" s="63"/>
      <c r="AS99" s="63">
        <v>0</v>
      </c>
      <c r="AT99" s="63"/>
      <c r="AU99" s="63"/>
      <c r="AV99" s="63"/>
      <c r="AW99" s="63"/>
      <c r="AX99" s="63">
        <v>64</v>
      </c>
      <c r="AY99" s="63"/>
      <c r="AZ99" s="63"/>
      <c r="BA99" s="63"/>
      <c r="BB99" s="63"/>
      <c r="BC99" s="63">
        <f t="shared" si="5"/>
        <v>0</v>
      </c>
      <c r="BD99" s="63"/>
      <c r="BE99" s="63"/>
      <c r="BF99" s="63"/>
      <c r="BG99" s="63"/>
      <c r="BH99" s="63">
        <f t="shared" si="6"/>
        <v>0</v>
      </c>
      <c r="BI99" s="63"/>
      <c r="BJ99" s="63"/>
      <c r="BK99" s="63"/>
      <c r="BL99" s="63"/>
      <c r="BM99" s="63">
        <v>0</v>
      </c>
      <c r="BN99" s="63"/>
      <c r="BO99" s="63"/>
      <c r="BP99" s="63"/>
      <c r="BQ99" s="63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38.25" customHeight="1" x14ac:dyDescent="0.2">
      <c r="A100" s="70">
        <v>0</v>
      </c>
      <c r="B100" s="70"/>
      <c r="C100" s="71" t="s">
        <v>129</v>
      </c>
      <c r="D100" s="56"/>
      <c r="E100" s="56"/>
      <c r="F100" s="56"/>
      <c r="G100" s="56"/>
      <c r="H100" s="56"/>
      <c r="I100" s="57"/>
      <c r="J100" s="72" t="s">
        <v>109</v>
      </c>
      <c r="K100" s="72"/>
      <c r="L100" s="72"/>
      <c r="M100" s="72"/>
      <c r="N100" s="72"/>
      <c r="O100" s="71" t="s">
        <v>126</v>
      </c>
      <c r="P100" s="56"/>
      <c r="Q100" s="56"/>
      <c r="R100" s="56"/>
      <c r="S100" s="56"/>
      <c r="T100" s="56"/>
      <c r="U100" s="56"/>
      <c r="V100" s="56"/>
      <c r="W100" s="56"/>
      <c r="X100" s="57"/>
      <c r="Y100" s="63">
        <v>964</v>
      </c>
      <c r="Z100" s="63"/>
      <c r="AA100" s="63"/>
      <c r="AB100" s="63"/>
      <c r="AC100" s="63"/>
      <c r="AD100" s="63">
        <v>0</v>
      </c>
      <c r="AE100" s="63"/>
      <c r="AF100" s="63"/>
      <c r="AG100" s="63"/>
      <c r="AH100" s="63"/>
      <c r="AI100" s="63">
        <v>964</v>
      </c>
      <c r="AJ100" s="63"/>
      <c r="AK100" s="63"/>
      <c r="AL100" s="63"/>
      <c r="AM100" s="63"/>
      <c r="AN100" s="63">
        <v>964</v>
      </c>
      <c r="AO100" s="63"/>
      <c r="AP100" s="63"/>
      <c r="AQ100" s="63"/>
      <c r="AR100" s="63"/>
      <c r="AS100" s="63">
        <v>0</v>
      </c>
      <c r="AT100" s="63"/>
      <c r="AU100" s="63"/>
      <c r="AV100" s="63"/>
      <c r="AW100" s="63"/>
      <c r="AX100" s="63">
        <v>964</v>
      </c>
      <c r="AY100" s="63"/>
      <c r="AZ100" s="63"/>
      <c r="BA100" s="63"/>
      <c r="BB100" s="63"/>
      <c r="BC100" s="63">
        <f t="shared" si="5"/>
        <v>0</v>
      </c>
      <c r="BD100" s="63"/>
      <c r="BE100" s="63"/>
      <c r="BF100" s="63"/>
      <c r="BG100" s="63"/>
      <c r="BH100" s="63">
        <f t="shared" si="6"/>
        <v>0</v>
      </c>
      <c r="BI100" s="63"/>
      <c r="BJ100" s="63"/>
      <c r="BK100" s="63"/>
      <c r="BL100" s="63"/>
      <c r="BM100" s="63">
        <v>0</v>
      </c>
      <c r="BN100" s="63"/>
      <c r="BO100" s="63"/>
      <c r="BP100" s="63"/>
      <c r="BQ100" s="63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s="40" customFormat="1" ht="15.75" x14ac:dyDescent="0.2">
      <c r="A101" s="74">
        <v>0</v>
      </c>
      <c r="B101" s="74"/>
      <c r="C101" s="75" t="s">
        <v>130</v>
      </c>
      <c r="D101" s="49"/>
      <c r="E101" s="49"/>
      <c r="F101" s="49"/>
      <c r="G101" s="49"/>
      <c r="H101" s="49"/>
      <c r="I101" s="50"/>
      <c r="J101" s="76" t="s">
        <v>107</v>
      </c>
      <c r="K101" s="76"/>
      <c r="L101" s="76"/>
      <c r="M101" s="76"/>
      <c r="N101" s="76"/>
      <c r="O101" s="75" t="s">
        <v>107</v>
      </c>
      <c r="P101" s="49"/>
      <c r="Q101" s="49"/>
      <c r="R101" s="49"/>
      <c r="S101" s="49"/>
      <c r="T101" s="49"/>
      <c r="U101" s="49"/>
      <c r="V101" s="49"/>
      <c r="W101" s="49"/>
      <c r="X101" s="50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42"/>
      <c r="BS101" s="42"/>
      <c r="BT101" s="42"/>
      <c r="BU101" s="42"/>
      <c r="BV101" s="42"/>
      <c r="BW101" s="42"/>
      <c r="BX101" s="42"/>
      <c r="BY101" s="42"/>
      <c r="BZ101" s="43"/>
    </row>
    <row r="102" spans="1:78" ht="51" customHeight="1" x14ac:dyDescent="0.2">
      <c r="A102" s="70">
        <v>0</v>
      </c>
      <c r="B102" s="70"/>
      <c r="C102" s="71" t="s">
        <v>131</v>
      </c>
      <c r="D102" s="56"/>
      <c r="E102" s="56"/>
      <c r="F102" s="56"/>
      <c r="G102" s="56"/>
      <c r="H102" s="56"/>
      <c r="I102" s="57"/>
      <c r="J102" s="72" t="s">
        <v>109</v>
      </c>
      <c r="K102" s="72"/>
      <c r="L102" s="72"/>
      <c r="M102" s="72"/>
      <c r="N102" s="72"/>
      <c r="O102" s="71" t="s">
        <v>113</v>
      </c>
      <c r="P102" s="56"/>
      <c r="Q102" s="56"/>
      <c r="R102" s="56"/>
      <c r="S102" s="56"/>
      <c r="T102" s="56"/>
      <c r="U102" s="56"/>
      <c r="V102" s="56"/>
      <c r="W102" s="56"/>
      <c r="X102" s="57"/>
      <c r="Y102" s="63">
        <v>102</v>
      </c>
      <c r="Z102" s="63"/>
      <c r="AA102" s="63"/>
      <c r="AB102" s="63"/>
      <c r="AC102" s="63"/>
      <c r="AD102" s="63">
        <v>0</v>
      </c>
      <c r="AE102" s="63"/>
      <c r="AF102" s="63"/>
      <c r="AG102" s="63"/>
      <c r="AH102" s="63"/>
      <c r="AI102" s="63">
        <v>102</v>
      </c>
      <c r="AJ102" s="63"/>
      <c r="AK102" s="63"/>
      <c r="AL102" s="63"/>
      <c r="AM102" s="63"/>
      <c r="AN102" s="63">
        <v>122</v>
      </c>
      <c r="AO102" s="63"/>
      <c r="AP102" s="63"/>
      <c r="AQ102" s="63"/>
      <c r="AR102" s="63"/>
      <c r="AS102" s="63">
        <v>0</v>
      </c>
      <c r="AT102" s="63"/>
      <c r="AU102" s="63"/>
      <c r="AV102" s="63"/>
      <c r="AW102" s="63"/>
      <c r="AX102" s="63">
        <v>122</v>
      </c>
      <c r="AY102" s="63"/>
      <c r="AZ102" s="63"/>
      <c r="BA102" s="63"/>
      <c r="BB102" s="63"/>
      <c r="BC102" s="63">
        <f t="shared" ref="BC102:BC108" si="7">AN102-Y102</f>
        <v>20</v>
      </c>
      <c r="BD102" s="63"/>
      <c r="BE102" s="63"/>
      <c r="BF102" s="63"/>
      <c r="BG102" s="63"/>
      <c r="BH102" s="63">
        <f t="shared" ref="BH102:BH108" si="8">AS102-AD102</f>
        <v>0</v>
      </c>
      <c r="BI102" s="63"/>
      <c r="BJ102" s="63"/>
      <c r="BK102" s="63"/>
      <c r="BL102" s="63"/>
      <c r="BM102" s="63">
        <v>20</v>
      </c>
      <c r="BN102" s="63"/>
      <c r="BO102" s="63"/>
      <c r="BP102" s="63"/>
      <c r="BQ102" s="63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51" customHeight="1" x14ac:dyDescent="0.2">
      <c r="A103" s="70">
        <v>0</v>
      </c>
      <c r="B103" s="70"/>
      <c r="C103" s="71" t="s">
        <v>132</v>
      </c>
      <c r="D103" s="56"/>
      <c r="E103" s="56"/>
      <c r="F103" s="56"/>
      <c r="G103" s="56"/>
      <c r="H103" s="56"/>
      <c r="I103" s="57"/>
      <c r="J103" s="72" t="s">
        <v>109</v>
      </c>
      <c r="K103" s="72"/>
      <c r="L103" s="72"/>
      <c r="M103" s="72"/>
      <c r="N103" s="72"/>
      <c r="O103" s="71" t="s">
        <v>113</v>
      </c>
      <c r="P103" s="56"/>
      <c r="Q103" s="56"/>
      <c r="R103" s="56"/>
      <c r="S103" s="56"/>
      <c r="T103" s="56"/>
      <c r="U103" s="56"/>
      <c r="V103" s="56"/>
      <c r="W103" s="56"/>
      <c r="X103" s="57"/>
      <c r="Y103" s="63">
        <v>7</v>
      </c>
      <c r="Z103" s="63"/>
      <c r="AA103" s="63"/>
      <c r="AB103" s="63"/>
      <c r="AC103" s="63"/>
      <c r="AD103" s="63">
        <v>0</v>
      </c>
      <c r="AE103" s="63"/>
      <c r="AF103" s="63"/>
      <c r="AG103" s="63"/>
      <c r="AH103" s="63"/>
      <c r="AI103" s="63">
        <v>7</v>
      </c>
      <c r="AJ103" s="63"/>
      <c r="AK103" s="63"/>
      <c r="AL103" s="63"/>
      <c r="AM103" s="63"/>
      <c r="AN103" s="63">
        <v>8</v>
      </c>
      <c r="AO103" s="63"/>
      <c r="AP103" s="63"/>
      <c r="AQ103" s="63"/>
      <c r="AR103" s="63"/>
      <c r="AS103" s="63">
        <v>0</v>
      </c>
      <c r="AT103" s="63"/>
      <c r="AU103" s="63"/>
      <c r="AV103" s="63"/>
      <c r="AW103" s="63"/>
      <c r="AX103" s="63">
        <v>8</v>
      </c>
      <c r="AY103" s="63"/>
      <c r="AZ103" s="63"/>
      <c r="BA103" s="63"/>
      <c r="BB103" s="63"/>
      <c r="BC103" s="63">
        <f t="shared" si="7"/>
        <v>1</v>
      </c>
      <c r="BD103" s="63"/>
      <c r="BE103" s="63"/>
      <c r="BF103" s="63"/>
      <c r="BG103" s="63"/>
      <c r="BH103" s="63">
        <f t="shared" si="8"/>
        <v>0</v>
      </c>
      <c r="BI103" s="63"/>
      <c r="BJ103" s="63"/>
      <c r="BK103" s="63"/>
      <c r="BL103" s="63"/>
      <c r="BM103" s="63">
        <v>1</v>
      </c>
      <c r="BN103" s="63"/>
      <c r="BO103" s="63"/>
      <c r="BP103" s="63"/>
      <c r="BQ103" s="63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25.5" customHeight="1" x14ac:dyDescent="0.2">
      <c r="A104" s="70">
        <v>0</v>
      </c>
      <c r="B104" s="70"/>
      <c r="C104" s="71" t="s">
        <v>133</v>
      </c>
      <c r="D104" s="56"/>
      <c r="E104" s="56"/>
      <c r="F104" s="56"/>
      <c r="G104" s="56"/>
      <c r="H104" s="56"/>
      <c r="I104" s="57"/>
      <c r="J104" s="72" t="s">
        <v>134</v>
      </c>
      <c r="K104" s="72"/>
      <c r="L104" s="72"/>
      <c r="M104" s="72"/>
      <c r="N104" s="72"/>
      <c r="O104" s="71" t="s">
        <v>135</v>
      </c>
      <c r="P104" s="56"/>
      <c r="Q104" s="56"/>
      <c r="R104" s="56"/>
      <c r="S104" s="56"/>
      <c r="T104" s="56"/>
      <c r="U104" s="56"/>
      <c r="V104" s="56"/>
      <c r="W104" s="56"/>
      <c r="X104" s="57"/>
      <c r="Y104" s="63">
        <v>269.7</v>
      </c>
      <c r="Z104" s="63"/>
      <c r="AA104" s="63"/>
      <c r="AB104" s="63"/>
      <c r="AC104" s="63"/>
      <c r="AD104" s="63">
        <v>0</v>
      </c>
      <c r="AE104" s="63"/>
      <c r="AF104" s="63"/>
      <c r="AG104" s="63"/>
      <c r="AH104" s="63"/>
      <c r="AI104" s="63">
        <v>269.7</v>
      </c>
      <c r="AJ104" s="63"/>
      <c r="AK104" s="63"/>
      <c r="AL104" s="63"/>
      <c r="AM104" s="63"/>
      <c r="AN104" s="63">
        <v>311.7</v>
      </c>
      <c r="AO104" s="63"/>
      <c r="AP104" s="63"/>
      <c r="AQ104" s="63"/>
      <c r="AR104" s="63"/>
      <c r="AS104" s="63">
        <v>0</v>
      </c>
      <c r="AT104" s="63"/>
      <c r="AU104" s="63"/>
      <c r="AV104" s="63"/>
      <c r="AW104" s="63"/>
      <c r="AX104" s="63">
        <v>311.7</v>
      </c>
      <c r="AY104" s="63"/>
      <c r="AZ104" s="63"/>
      <c r="BA104" s="63"/>
      <c r="BB104" s="63"/>
      <c r="BC104" s="63">
        <f t="shared" si="7"/>
        <v>42</v>
      </c>
      <c r="BD104" s="63"/>
      <c r="BE104" s="63"/>
      <c r="BF104" s="63"/>
      <c r="BG104" s="63"/>
      <c r="BH104" s="63">
        <f t="shared" si="8"/>
        <v>0</v>
      </c>
      <c r="BI104" s="63"/>
      <c r="BJ104" s="63"/>
      <c r="BK104" s="63"/>
      <c r="BL104" s="63"/>
      <c r="BM104" s="63">
        <v>42</v>
      </c>
      <c r="BN104" s="63"/>
      <c r="BO104" s="63"/>
      <c r="BP104" s="63"/>
      <c r="BQ104" s="63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51" customHeight="1" x14ac:dyDescent="0.2">
      <c r="A105" s="70">
        <v>0</v>
      </c>
      <c r="B105" s="70"/>
      <c r="C105" s="71" t="s">
        <v>136</v>
      </c>
      <c r="D105" s="56"/>
      <c r="E105" s="56"/>
      <c r="F105" s="56"/>
      <c r="G105" s="56"/>
      <c r="H105" s="56"/>
      <c r="I105" s="57"/>
      <c r="J105" s="72" t="s">
        <v>109</v>
      </c>
      <c r="K105" s="72"/>
      <c r="L105" s="72"/>
      <c r="M105" s="72"/>
      <c r="N105" s="72"/>
      <c r="O105" s="71" t="s">
        <v>137</v>
      </c>
      <c r="P105" s="56"/>
      <c r="Q105" s="56"/>
      <c r="R105" s="56"/>
      <c r="S105" s="56"/>
      <c r="T105" s="56"/>
      <c r="U105" s="56"/>
      <c r="V105" s="56"/>
      <c r="W105" s="56"/>
      <c r="X105" s="57"/>
      <c r="Y105" s="63">
        <v>1981.5</v>
      </c>
      <c r="Z105" s="63"/>
      <c r="AA105" s="63"/>
      <c r="AB105" s="63"/>
      <c r="AC105" s="63"/>
      <c r="AD105" s="63">
        <v>0</v>
      </c>
      <c r="AE105" s="63"/>
      <c r="AF105" s="63"/>
      <c r="AG105" s="63"/>
      <c r="AH105" s="63"/>
      <c r="AI105" s="63">
        <v>1981.5</v>
      </c>
      <c r="AJ105" s="63"/>
      <c r="AK105" s="63"/>
      <c r="AL105" s="63"/>
      <c r="AM105" s="63"/>
      <c r="AN105" s="63">
        <v>1981.5</v>
      </c>
      <c r="AO105" s="63"/>
      <c r="AP105" s="63"/>
      <c r="AQ105" s="63"/>
      <c r="AR105" s="63"/>
      <c r="AS105" s="63">
        <v>0</v>
      </c>
      <c r="AT105" s="63"/>
      <c r="AU105" s="63"/>
      <c r="AV105" s="63"/>
      <c r="AW105" s="63"/>
      <c r="AX105" s="63">
        <v>1981.5</v>
      </c>
      <c r="AY105" s="63"/>
      <c r="AZ105" s="63"/>
      <c r="BA105" s="63"/>
      <c r="BB105" s="63"/>
      <c r="BC105" s="63">
        <f t="shared" si="7"/>
        <v>0</v>
      </c>
      <c r="BD105" s="63"/>
      <c r="BE105" s="63"/>
      <c r="BF105" s="63"/>
      <c r="BG105" s="63"/>
      <c r="BH105" s="63">
        <f t="shared" si="8"/>
        <v>0</v>
      </c>
      <c r="BI105" s="63"/>
      <c r="BJ105" s="63"/>
      <c r="BK105" s="63"/>
      <c r="BL105" s="63"/>
      <c r="BM105" s="63">
        <v>0</v>
      </c>
      <c r="BN105" s="63"/>
      <c r="BO105" s="63"/>
      <c r="BP105" s="63"/>
      <c r="BQ105" s="63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89.25" customHeight="1" x14ac:dyDescent="0.2">
      <c r="A106" s="70">
        <v>0</v>
      </c>
      <c r="B106" s="70"/>
      <c r="C106" s="71" t="s">
        <v>138</v>
      </c>
      <c r="D106" s="56"/>
      <c r="E106" s="56"/>
      <c r="F106" s="56"/>
      <c r="G106" s="56"/>
      <c r="H106" s="56"/>
      <c r="I106" s="57"/>
      <c r="J106" s="72" t="s">
        <v>109</v>
      </c>
      <c r="K106" s="72"/>
      <c r="L106" s="72"/>
      <c r="M106" s="72"/>
      <c r="N106" s="72"/>
      <c r="O106" s="71" t="s">
        <v>137</v>
      </c>
      <c r="P106" s="56"/>
      <c r="Q106" s="56"/>
      <c r="R106" s="56"/>
      <c r="S106" s="56"/>
      <c r="T106" s="56"/>
      <c r="U106" s="56"/>
      <c r="V106" s="56"/>
      <c r="W106" s="56"/>
      <c r="X106" s="57"/>
      <c r="Y106" s="63">
        <v>16447</v>
      </c>
      <c r="Z106" s="63"/>
      <c r="AA106" s="63"/>
      <c r="AB106" s="63"/>
      <c r="AC106" s="63"/>
      <c r="AD106" s="63">
        <v>0</v>
      </c>
      <c r="AE106" s="63"/>
      <c r="AF106" s="63"/>
      <c r="AG106" s="63"/>
      <c r="AH106" s="63"/>
      <c r="AI106" s="63">
        <v>16447</v>
      </c>
      <c r="AJ106" s="63"/>
      <c r="AK106" s="63"/>
      <c r="AL106" s="63"/>
      <c r="AM106" s="63"/>
      <c r="AN106" s="63">
        <v>16447</v>
      </c>
      <c r="AO106" s="63"/>
      <c r="AP106" s="63"/>
      <c r="AQ106" s="63"/>
      <c r="AR106" s="63"/>
      <c r="AS106" s="63">
        <v>0</v>
      </c>
      <c r="AT106" s="63"/>
      <c r="AU106" s="63"/>
      <c r="AV106" s="63"/>
      <c r="AW106" s="63"/>
      <c r="AX106" s="63">
        <v>16447</v>
      </c>
      <c r="AY106" s="63"/>
      <c r="AZ106" s="63"/>
      <c r="BA106" s="63"/>
      <c r="BB106" s="63"/>
      <c r="BC106" s="63">
        <f t="shared" si="7"/>
        <v>0</v>
      </c>
      <c r="BD106" s="63"/>
      <c r="BE106" s="63"/>
      <c r="BF106" s="63"/>
      <c r="BG106" s="63"/>
      <c r="BH106" s="63">
        <f t="shared" si="8"/>
        <v>0</v>
      </c>
      <c r="BI106" s="63"/>
      <c r="BJ106" s="63"/>
      <c r="BK106" s="63"/>
      <c r="BL106" s="63"/>
      <c r="BM106" s="63">
        <v>0</v>
      </c>
      <c r="BN106" s="63"/>
      <c r="BO106" s="63"/>
      <c r="BP106" s="63"/>
      <c r="BQ106" s="63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63.75" customHeight="1" x14ac:dyDescent="0.2">
      <c r="A107" s="70">
        <v>0</v>
      </c>
      <c r="B107" s="70"/>
      <c r="C107" s="71" t="s">
        <v>139</v>
      </c>
      <c r="D107" s="56"/>
      <c r="E107" s="56"/>
      <c r="F107" s="56"/>
      <c r="G107" s="56"/>
      <c r="H107" s="56"/>
      <c r="I107" s="57"/>
      <c r="J107" s="72" t="s">
        <v>109</v>
      </c>
      <c r="K107" s="72"/>
      <c r="L107" s="72"/>
      <c r="M107" s="72"/>
      <c r="N107" s="72"/>
      <c r="O107" s="71" t="s">
        <v>137</v>
      </c>
      <c r="P107" s="56"/>
      <c r="Q107" s="56"/>
      <c r="R107" s="56"/>
      <c r="S107" s="56"/>
      <c r="T107" s="56"/>
      <c r="U107" s="56"/>
      <c r="V107" s="56"/>
      <c r="W107" s="56"/>
      <c r="X107" s="57"/>
      <c r="Y107" s="63">
        <v>764</v>
      </c>
      <c r="Z107" s="63"/>
      <c r="AA107" s="63"/>
      <c r="AB107" s="63"/>
      <c r="AC107" s="63"/>
      <c r="AD107" s="63">
        <v>0</v>
      </c>
      <c r="AE107" s="63"/>
      <c r="AF107" s="63"/>
      <c r="AG107" s="63"/>
      <c r="AH107" s="63"/>
      <c r="AI107" s="63">
        <v>764</v>
      </c>
      <c r="AJ107" s="63"/>
      <c r="AK107" s="63"/>
      <c r="AL107" s="63"/>
      <c r="AM107" s="63"/>
      <c r="AN107" s="63">
        <v>734.3</v>
      </c>
      <c r="AO107" s="63"/>
      <c r="AP107" s="63"/>
      <c r="AQ107" s="63"/>
      <c r="AR107" s="63"/>
      <c r="AS107" s="63">
        <v>0</v>
      </c>
      <c r="AT107" s="63"/>
      <c r="AU107" s="63"/>
      <c r="AV107" s="63"/>
      <c r="AW107" s="63"/>
      <c r="AX107" s="63">
        <v>734.3</v>
      </c>
      <c r="AY107" s="63"/>
      <c r="AZ107" s="63"/>
      <c r="BA107" s="63"/>
      <c r="BB107" s="63"/>
      <c r="BC107" s="63">
        <f t="shared" si="7"/>
        <v>-29.700000000000045</v>
      </c>
      <c r="BD107" s="63"/>
      <c r="BE107" s="63"/>
      <c r="BF107" s="63"/>
      <c r="BG107" s="63"/>
      <c r="BH107" s="63">
        <f t="shared" si="8"/>
        <v>0</v>
      </c>
      <c r="BI107" s="63"/>
      <c r="BJ107" s="63"/>
      <c r="BK107" s="63"/>
      <c r="BL107" s="63"/>
      <c r="BM107" s="63">
        <v>-29.700000000000045</v>
      </c>
      <c r="BN107" s="63"/>
      <c r="BO107" s="63"/>
      <c r="BP107" s="63"/>
      <c r="BQ107" s="63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76.5" customHeight="1" x14ac:dyDescent="0.2">
      <c r="A108" s="70">
        <v>0</v>
      </c>
      <c r="B108" s="70"/>
      <c r="C108" s="71" t="s">
        <v>140</v>
      </c>
      <c r="D108" s="56"/>
      <c r="E108" s="56"/>
      <c r="F108" s="56"/>
      <c r="G108" s="56"/>
      <c r="H108" s="56"/>
      <c r="I108" s="57"/>
      <c r="J108" s="72" t="s">
        <v>109</v>
      </c>
      <c r="K108" s="72"/>
      <c r="L108" s="72"/>
      <c r="M108" s="72"/>
      <c r="N108" s="72"/>
      <c r="O108" s="71" t="s">
        <v>137</v>
      </c>
      <c r="P108" s="56"/>
      <c r="Q108" s="56"/>
      <c r="R108" s="56"/>
      <c r="S108" s="56"/>
      <c r="T108" s="56"/>
      <c r="U108" s="56"/>
      <c r="V108" s="56"/>
      <c r="W108" s="56"/>
      <c r="X108" s="57"/>
      <c r="Y108" s="63">
        <v>124</v>
      </c>
      <c r="Z108" s="63"/>
      <c r="AA108" s="63"/>
      <c r="AB108" s="63"/>
      <c r="AC108" s="63"/>
      <c r="AD108" s="63">
        <v>0</v>
      </c>
      <c r="AE108" s="63"/>
      <c r="AF108" s="63"/>
      <c r="AG108" s="63"/>
      <c r="AH108" s="63"/>
      <c r="AI108" s="63">
        <v>124</v>
      </c>
      <c r="AJ108" s="63"/>
      <c r="AK108" s="63"/>
      <c r="AL108" s="63"/>
      <c r="AM108" s="63"/>
      <c r="AN108" s="63">
        <v>124.3</v>
      </c>
      <c r="AO108" s="63"/>
      <c r="AP108" s="63"/>
      <c r="AQ108" s="63"/>
      <c r="AR108" s="63"/>
      <c r="AS108" s="63">
        <v>0</v>
      </c>
      <c r="AT108" s="63"/>
      <c r="AU108" s="63"/>
      <c r="AV108" s="63"/>
      <c r="AW108" s="63"/>
      <c r="AX108" s="63">
        <v>124.3</v>
      </c>
      <c r="AY108" s="63"/>
      <c r="AZ108" s="63"/>
      <c r="BA108" s="63"/>
      <c r="BB108" s="63"/>
      <c r="BC108" s="63">
        <f t="shared" si="7"/>
        <v>0.29999999999999716</v>
      </c>
      <c r="BD108" s="63"/>
      <c r="BE108" s="63"/>
      <c r="BF108" s="63"/>
      <c r="BG108" s="63"/>
      <c r="BH108" s="63">
        <f t="shared" si="8"/>
        <v>0</v>
      </c>
      <c r="BI108" s="63"/>
      <c r="BJ108" s="63"/>
      <c r="BK108" s="63"/>
      <c r="BL108" s="63"/>
      <c r="BM108" s="63">
        <v>0.29999999999999716</v>
      </c>
      <c r="BN108" s="63"/>
      <c r="BO108" s="63"/>
      <c r="BP108" s="63"/>
      <c r="BQ108" s="63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s="40" customFormat="1" ht="15.75" x14ac:dyDescent="0.2">
      <c r="A109" s="74">
        <v>0</v>
      </c>
      <c r="B109" s="74"/>
      <c r="C109" s="75" t="s">
        <v>141</v>
      </c>
      <c r="D109" s="49"/>
      <c r="E109" s="49"/>
      <c r="F109" s="49"/>
      <c r="G109" s="49"/>
      <c r="H109" s="49"/>
      <c r="I109" s="50"/>
      <c r="J109" s="76" t="s">
        <v>107</v>
      </c>
      <c r="K109" s="76"/>
      <c r="L109" s="76"/>
      <c r="M109" s="76"/>
      <c r="N109" s="76"/>
      <c r="O109" s="75" t="s">
        <v>107</v>
      </c>
      <c r="P109" s="49"/>
      <c r="Q109" s="49"/>
      <c r="R109" s="49"/>
      <c r="S109" s="49"/>
      <c r="T109" s="49"/>
      <c r="U109" s="49"/>
      <c r="V109" s="49"/>
      <c r="W109" s="49"/>
      <c r="X109" s="50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42"/>
      <c r="BS109" s="42"/>
      <c r="BT109" s="42"/>
      <c r="BU109" s="42"/>
      <c r="BV109" s="42"/>
      <c r="BW109" s="42"/>
      <c r="BX109" s="42"/>
      <c r="BY109" s="42"/>
      <c r="BZ109" s="43"/>
    </row>
    <row r="110" spans="1:78" ht="51" customHeight="1" x14ac:dyDescent="0.2">
      <c r="A110" s="70">
        <v>0</v>
      </c>
      <c r="B110" s="70"/>
      <c r="C110" s="71" t="s">
        <v>142</v>
      </c>
      <c r="D110" s="56"/>
      <c r="E110" s="56"/>
      <c r="F110" s="56"/>
      <c r="G110" s="56"/>
      <c r="H110" s="56"/>
      <c r="I110" s="57"/>
      <c r="J110" s="72" t="s">
        <v>143</v>
      </c>
      <c r="K110" s="72"/>
      <c r="L110" s="72"/>
      <c r="M110" s="72"/>
      <c r="N110" s="72"/>
      <c r="O110" s="71" t="s">
        <v>137</v>
      </c>
      <c r="P110" s="56"/>
      <c r="Q110" s="56"/>
      <c r="R110" s="56"/>
      <c r="S110" s="56"/>
      <c r="T110" s="56"/>
      <c r="U110" s="56"/>
      <c r="V110" s="56"/>
      <c r="W110" s="56"/>
      <c r="X110" s="57"/>
      <c r="Y110" s="63">
        <v>100</v>
      </c>
      <c r="Z110" s="63"/>
      <c r="AA110" s="63"/>
      <c r="AB110" s="63"/>
      <c r="AC110" s="63"/>
      <c r="AD110" s="63">
        <v>0</v>
      </c>
      <c r="AE110" s="63"/>
      <c r="AF110" s="63"/>
      <c r="AG110" s="63"/>
      <c r="AH110" s="63"/>
      <c r="AI110" s="63">
        <v>100</v>
      </c>
      <c r="AJ110" s="63"/>
      <c r="AK110" s="63"/>
      <c r="AL110" s="63"/>
      <c r="AM110" s="63"/>
      <c r="AN110" s="63">
        <v>100</v>
      </c>
      <c r="AO110" s="63"/>
      <c r="AP110" s="63"/>
      <c r="AQ110" s="63"/>
      <c r="AR110" s="63"/>
      <c r="AS110" s="63">
        <v>0</v>
      </c>
      <c r="AT110" s="63"/>
      <c r="AU110" s="63"/>
      <c r="AV110" s="63"/>
      <c r="AW110" s="63"/>
      <c r="AX110" s="63">
        <v>100</v>
      </c>
      <c r="AY110" s="63"/>
      <c r="AZ110" s="63"/>
      <c r="BA110" s="63"/>
      <c r="BB110" s="63"/>
      <c r="BC110" s="63">
        <f t="shared" ref="BC110:BC118" si="9">AN110-Y110</f>
        <v>0</v>
      </c>
      <c r="BD110" s="63"/>
      <c r="BE110" s="63"/>
      <c r="BF110" s="63"/>
      <c r="BG110" s="63"/>
      <c r="BH110" s="63">
        <f t="shared" ref="BH110:BH118" si="10">AS110-AD110</f>
        <v>0</v>
      </c>
      <c r="BI110" s="63"/>
      <c r="BJ110" s="63"/>
      <c r="BK110" s="63"/>
      <c r="BL110" s="63"/>
      <c r="BM110" s="63">
        <v>0</v>
      </c>
      <c r="BN110" s="63"/>
      <c r="BO110" s="63"/>
      <c r="BP110" s="63"/>
      <c r="BQ110" s="63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51" customHeight="1" x14ac:dyDescent="0.2">
      <c r="A111" s="70">
        <v>0</v>
      </c>
      <c r="B111" s="70"/>
      <c r="C111" s="71" t="s">
        <v>144</v>
      </c>
      <c r="D111" s="56"/>
      <c r="E111" s="56"/>
      <c r="F111" s="56"/>
      <c r="G111" s="56"/>
      <c r="H111" s="56"/>
      <c r="I111" s="57"/>
      <c r="J111" s="72" t="s">
        <v>143</v>
      </c>
      <c r="K111" s="72"/>
      <c r="L111" s="72"/>
      <c r="M111" s="72"/>
      <c r="N111" s="72"/>
      <c r="O111" s="71" t="s">
        <v>137</v>
      </c>
      <c r="P111" s="56"/>
      <c r="Q111" s="56"/>
      <c r="R111" s="56"/>
      <c r="S111" s="56"/>
      <c r="T111" s="56"/>
      <c r="U111" s="56"/>
      <c r="V111" s="56"/>
      <c r="W111" s="56"/>
      <c r="X111" s="57"/>
      <c r="Y111" s="63">
        <v>100</v>
      </c>
      <c r="Z111" s="63"/>
      <c r="AA111" s="63"/>
      <c r="AB111" s="63"/>
      <c r="AC111" s="63"/>
      <c r="AD111" s="63">
        <v>0</v>
      </c>
      <c r="AE111" s="63"/>
      <c r="AF111" s="63"/>
      <c r="AG111" s="63"/>
      <c r="AH111" s="63"/>
      <c r="AI111" s="63">
        <v>100</v>
      </c>
      <c r="AJ111" s="63"/>
      <c r="AK111" s="63"/>
      <c r="AL111" s="63"/>
      <c r="AM111" s="63"/>
      <c r="AN111" s="63">
        <v>100</v>
      </c>
      <c r="AO111" s="63"/>
      <c r="AP111" s="63"/>
      <c r="AQ111" s="63"/>
      <c r="AR111" s="63"/>
      <c r="AS111" s="63">
        <v>0</v>
      </c>
      <c r="AT111" s="63"/>
      <c r="AU111" s="63"/>
      <c r="AV111" s="63"/>
      <c r="AW111" s="63"/>
      <c r="AX111" s="63">
        <v>100</v>
      </c>
      <c r="AY111" s="63"/>
      <c r="AZ111" s="63"/>
      <c r="BA111" s="63"/>
      <c r="BB111" s="63"/>
      <c r="BC111" s="63">
        <f t="shared" si="9"/>
        <v>0</v>
      </c>
      <c r="BD111" s="63"/>
      <c r="BE111" s="63"/>
      <c r="BF111" s="63"/>
      <c r="BG111" s="63"/>
      <c r="BH111" s="63">
        <f t="shared" si="10"/>
        <v>0</v>
      </c>
      <c r="BI111" s="63"/>
      <c r="BJ111" s="63"/>
      <c r="BK111" s="63"/>
      <c r="BL111" s="63"/>
      <c r="BM111" s="63">
        <v>0</v>
      </c>
      <c r="BN111" s="63"/>
      <c r="BO111" s="63"/>
      <c r="BP111" s="63"/>
      <c r="BQ111" s="63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76.5" customHeight="1" x14ac:dyDescent="0.2">
      <c r="A112" s="70">
        <v>0</v>
      </c>
      <c r="B112" s="70"/>
      <c r="C112" s="71" t="s">
        <v>145</v>
      </c>
      <c r="D112" s="56"/>
      <c r="E112" s="56"/>
      <c r="F112" s="56"/>
      <c r="G112" s="56"/>
      <c r="H112" s="56"/>
      <c r="I112" s="57"/>
      <c r="J112" s="72" t="s">
        <v>143</v>
      </c>
      <c r="K112" s="72"/>
      <c r="L112" s="72"/>
      <c r="M112" s="72"/>
      <c r="N112" s="72"/>
      <c r="O112" s="71" t="s">
        <v>137</v>
      </c>
      <c r="P112" s="56"/>
      <c r="Q112" s="56"/>
      <c r="R112" s="56"/>
      <c r="S112" s="56"/>
      <c r="T112" s="56"/>
      <c r="U112" s="56"/>
      <c r="V112" s="56"/>
      <c r="W112" s="56"/>
      <c r="X112" s="57"/>
      <c r="Y112" s="63">
        <v>100</v>
      </c>
      <c r="Z112" s="63"/>
      <c r="AA112" s="63"/>
      <c r="AB112" s="63"/>
      <c r="AC112" s="63"/>
      <c r="AD112" s="63">
        <v>0</v>
      </c>
      <c r="AE112" s="63"/>
      <c r="AF112" s="63"/>
      <c r="AG112" s="63"/>
      <c r="AH112" s="63"/>
      <c r="AI112" s="63">
        <v>100</v>
      </c>
      <c r="AJ112" s="63"/>
      <c r="AK112" s="63"/>
      <c r="AL112" s="63"/>
      <c r="AM112" s="63"/>
      <c r="AN112" s="63">
        <v>100</v>
      </c>
      <c r="AO112" s="63"/>
      <c r="AP112" s="63"/>
      <c r="AQ112" s="63"/>
      <c r="AR112" s="63"/>
      <c r="AS112" s="63">
        <v>0</v>
      </c>
      <c r="AT112" s="63"/>
      <c r="AU112" s="63"/>
      <c r="AV112" s="63"/>
      <c r="AW112" s="63"/>
      <c r="AX112" s="63">
        <v>100</v>
      </c>
      <c r="AY112" s="63"/>
      <c r="AZ112" s="63"/>
      <c r="BA112" s="63"/>
      <c r="BB112" s="63"/>
      <c r="BC112" s="63">
        <f t="shared" si="9"/>
        <v>0</v>
      </c>
      <c r="BD112" s="63"/>
      <c r="BE112" s="63"/>
      <c r="BF112" s="63"/>
      <c r="BG112" s="63"/>
      <c r="BH112" s="63">
        <f t="shared" si="10"/>
        <v>0</v>
      </c>
      <c r="BI112" s="63"/>
      <c r="BJ112" s="63"/>
      <c r="BK112" s="63"/>
      <c r="BL112" s="63"/>
      <c r="BM112" s="63">
        <v>0</v>
      </c>
      <c r="BN112" s="63"/>
      <c r="BO112" s="63"/>
      <c r="BP112" s="63"/>
      <c r="BQ112" s="63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79" ht="63.75" customHeight="1" x14ac:dyDescent="0.2">
      <c r="A113" s="70">
        <v>0</v>
      </c>
      <c r="B113" s="70"/>
      <c r="C113" s="71" t="s">
        <v>146</v>
      </c>
      <c r="D113" s="56"/>
      <c r="E113" s="56"/>
      <c r="F113" s="56"/>
      <c r="G113" s="56"/>
      <c r="H113" s="56"/>
      <c r="I113" s="57"/>
      <c r="J113" s="72" t="s">
        <v>143</v>
      </c>
      <c r="K113" s="72"/>
      <c r="L113" s="72"/>
      <c r="M113" s="72"/>
      <c r="N113" s="72"/>
      <c r="O113" s="71" t="s">
        <v>137</v>
      </c>
      <c r="P113" s="56"/>
      <c r="Q113" s="56"/>
      <c r="R113" s="56"/>
      <c r="S113" s="56"/>
      <c r="T113" s="56"/>
      <c r="U113" s="56"/>
      <c r="V113" s="56"/>
      <c r="W113" s="56"/>
      <c r="X113" s="57"/>
      <c r="Y113" s="63">
        <v>100</v>
      </c>
      <c r="Z113" s="63"/>
      <c r="AA113" s="63"/>
      <c r="AB113" s="63"/>
      <c r="AC113" s="63"/>
      <c r="AD113" s="63">
        <v>0</v>
      </c>
      <c r="AE113" s="63"/>
      <c r="AF113" s="63"/>
      <c r="AG113" s="63"/>
      <c r="AH113" s="63"/>
      <c r="AI113" s="63">
        <v>100</v>
      </c>
      <c r="AJ113" s="63"/>
      <c r="AK113" s="63"/>
      <c r="AL113" s="63"/>
      <c r="AM113" s="63"/>
      <c r="AN113" s="63">
        <v>100</v>
      </c>
      <c r="AO113" s="63"/>
      <c r="AP113" s="63"/>
      <c r="AQ113" s="63"/>
      <c r="AR113" s="63"/>
      <c r="AS113" s="63">
        <v>0</v>
      </c>
      <c r="AT113" s="63"/>
      <c r="AU113" s="63"/>
      <c r="AV113" s="63"/>
      <c r="AW113" s="63"/>
      <c r="AX113" s="63">
        <v>100</v>
      </c>
      <c r="AY113" s="63"/>
      <c r="AZ113" s="63"/>
      <c r="BA113" s="63"/>
      <c r="BB113" s="63"/>
      <c r="BC113" s="63">
        <f t="shared" si="9"/>
        <v>0</v>
      </c>
      <c r="BD113" s="63"/>
      <c r="BE113" s="63"/>
      <c r="BF113" s="63"/>
      <c r="BG113" s="63"/>
      <c r="BH113" s="63">
        <f t="shared" si="10"/>
        <v>0</v>
      </c>
      <c r="BI113" s="63"/>
      <c r="BJ113" s="63"/>
      <c r="BK113" s="63"/>
      <c r="BL113" s="63"/>
      <c r="BM113" s="63">
        <v>0</v>
      </c>
      <c r="BN113" s="63"/>
      <c r="BO113" s="63"/>
      <c r="BP113" s="63"/>
      <c r="BQ113" s="63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38.25" customHeight="1" x14ac:dyDescent="0.2">
      <c r="A114" s="70">
        <v>0</v>
      </c>
      <c r="B114" s="70"/>
      <c r="C114" s="71" t="s">
        <v>147</v>
      </c>
      <c r="D114" s="56"/>
      <c r="E114" s="56"/>
      <c r="F114" s="56"/>
      <c r="G114" s="56"/>
      <c r="H114" s="56"/>
      <c r="I114" s="57"/>
      <c r="J114" s="72" t="s">
        <v>143</v>
      </c>
      <c r="K114" s="72"/>
      <c r="L114" s="72"/>
      <c r="M114" s="72"/>
      <c r="N114" s="72"/>
      <c r="O114" s="71" t="s">
        <v>137</v>
      </c>
      <c r="P114" s="56"/>
      <c r="Q114" s="56"/>
      <c r="R114" s="56"/>
      <c r="S114" s="56"/>
      <c r="T114" s="56"/>
      <c r="U114" s="56"/>
      <c r="V114" s="56"/>
      <c r="W114" s="56"/>
      <c r="X114" s="57"/>
      <c r="Y114" s="63">
        <v>100</v>
      </c>
      <c r="Z114" s="63"/>
      <c r="AA114" s="63"/>
      <c r="AB114" s="63"/>
      <c r="AC114" s="63"/>
      <c r="AD114" s="63">
        <v>0</v>
      </c>
      <c r="AE114" s="63"/>
      <c r="AF114" s="63"/>
      <c r="AG114" s="63"/>
      <c r="AH114" s="63"/>
      <c r="AI114" s="63">
        <v>100</v>
      </c>
      <c r="AJ114" s="63"/>
      <c r="AK114" s="63"/>
      <c r="AL114" s="63"/>
      <c r="AM114" s="63"/>
      <c r="AN114" s="63">
        <v>100</v>
      </c>
      <c r="AO114" s="63"/>
      <c r="AP114" s="63"/>
      <c r="AQ114" s="63"/>
      <c r="AR114" s="63"/>
      <c r="AS114" s="63">
        <v>0</v>
      </c>
      <c r="AT114" s="63"/>
      <c r="AU114" s="63"/>
      <c r="AV114" s="63"/>
      <c r="AW114" s="63"/>
      <c r="AX114" s="63">
        <v>100</v>
      </c>
      <c r="AY114" s="63"/>
      <c r="AZ114" s="63"/>
      <c r="BA114" s="63"/>
      <c r="BB114" s="63"/>
      <c r="BC114" s="63">
        <f t="shared" si="9"/>
        <v>0</v>
      </c>
      <c r="BD114" s="63"/>
      <c r="BE114" s="63"/>
      <c r="BF114" s="63"/>
      <c r="BG114" s="63"/>
      <c r="BH114" s="63">
        <f t="shared" si="10"/>
        <v>0</v>
      </c>
      <c r="BI114" s="63"/>
      <c r="BJ114" s="63"/>
      <c r="BK114" s="63"/>
      <c r="BL114" s="63"/>
      <c r="BM114" s="63">
        <v>0</v>
      </c>
      <c r="BN114" s="63"/>
      <c r="BO114" s="63"/>
      <c r="BP114" s="63"/>
      <c r="BQ114" s="63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9" ht="51" customHeight="1" x14ac:dyDescent="0.2">
      <c r="A115" s="70">
        <v>0</v>
      </c>
      <c r="B115" s="70"/>
      <c r="C115" s="71" t="s">
        <v>148</v>
      </c>
      <c r="D115" s="56"/>
      <c r="E115" s="56"/>
      <c r="F115" s="56"/>
      <c r="G115" s="56"/>
      <c r="H115" s="56"/>
      <c r="I115" s="57"/>
      <c r="J115" s="72" t="s">
        <v>143</v>
      </c>
      <c r="K115" s="72"/>
      <c r="L115" s="72"/>
      <c r="M115" s="72"/>
      <c r="N115" s="72"/>
      <c r="O115" s="71" t="s">
        <v>137</v>
      </c>
      <c r="P115" s="56"/>
      <c r="Q115" s="56"/>
      <c r="R115" s="56"/>
      <c r="S115" s="56"/>
      <c r="T115" s="56"/>
      <c r="U115" s="56"/>
      <c r="V115" s="56"/>
      <c r="W115" s="56"/>
      <c r="X115" s="57"/>
      <c r="Y115" s="63">
        <v>100</v>
      </c>
      <c r="Z115" s="63"/>
      <c r="AA115" s="63"/>
      <c r="AB115" s="63"/>
      <c r="AC115" s="63"/>
      <c r="AD115" s="63">
        <v>0</v>
      </c>
      <c r="AE115" s="63"/>
      <c r="AF115" s="63"/>
      <c r="AG115" s="63"/>
      <c r="AH115" s="63"/>
      <c r="AI115" s="63">
        <v>100</v>
      </c>
      <c r="AJ115" s="63"/>
      <c r="AK115" s="63"/>
      <c r="AL115" s="63"/>
      <c r="AM115" s="63"/>
      <c r="AN115" s="63">
        <v>100</v>
      </c>
      <c r="AO115" s="63"/>
      <c r="AP115" s="63"/>
      <c r="AQ115" s="63"/>
      <c r="AR115" s="63"/>
      <c r="AS115" s="63">
        <v>0</v>
      </c>
      <c r="AT115" s="63"/>
      <c r="AU115" s="63"/>
      <c r="AV115" s="63"/>
      <c r="AW115" s="63"/>
      <c r="AX115" s="63">
        <v>100</v>
      </c>
      <c r="AY115" s="63"/>
      <c r="AZ115" s="63"/>
      <c r="BA115" s="63"/>
      <c r="BB115" s="63"/>
      <c r="BC115" s="63">
        <f t="shared" si="9"/>
        <v>0</v>
      </c>
      <c r="BD115" s="63"/>
      <c r="BE115" s="63"/>
      <c r="BF115" s="63"/>
      <c r="BG115" s="63"/>
      <c r="BH115" s="63">
        <f t="shared" si="10"/>
        <v>0</v>
      </c>
      <c r="BI115" s="63"/>
      <c r="BJ115" s="63"/>
      <c r="BK115" s="63"/>
      <c r="BL115" s="63"/>
      <c r="BM115" s="63">
        <v>0</v>
      </c>
      <c r="BN115" s="63"/>
      <c r="BO115" s="63"/>
      <c r="BP115" s="63"/>
      <c r="BQ115" s="63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9" ht="51" customHeight="1" x14ac:dyDescent="0.2">
      <c r="A116" s="70">
        <v>0</v>
      </c>
      <c r="B116" s="70"/>
      <c r="C116" s="71" t="s">
        <v>149</v>
      </c>
      <c r="D116" s="56"/>
      <c r="E116" s="56"/>
      <c r="F116" s="56"/>
      <c r="G116" s="56"/>
      <c r="H116" s="56"/>
      <c r="I116" s="57"/>
      <c r="J116" s="72" t="s">
        <v>143</v>
      </c>
      <c r="K116" s="72"/>
      <c r="L116" s="72"/>
      <c r="M116" s="72"/>
      <c r="N116" s="72"/>
      <c r="O116" s="71" t="s">
        <v>137</v>
      </c>
      <c r="P116" s="56"/>
      <c r="Q116" s="56"/>
      <c r="R116" s="56"/>
      <c r="S116" s="56"/>
      <c r="T116" s="56"/>
      <c r="U116" s="56"/>
      <c r="V116" s="56"/>
      <c r="W116" s="56"/>
      <c r="X116" s="57"/>
      <c r="Y116" s="63">
        <v>100</v>
      </c>
      <c r="Z116" s="63"/>
      <c r="AA116" s="63"/>
      <c r="AB116" s="63"/>
      <c r="AC116" s="63"/>
      <c r="AD116" s="63">
        <v>0</v>
      </c>
      <c r="AE116" s="63"/>
      <c r="AF116" s="63"/>
      <c r="AG116" s="63"/>
      <c r="AH116" s="63"/>
      <c r="AI116" s="63">
        <v>100</v>
      </c>
      <c r="AJ116" s="63"/>
      <c r="AK116" s="63"/>
      <c r="AL116" s="63"/>
      <c r="AM116" s="63"/>
      <c r="AN116" s="63">
        <v>100</v>
      </c>
      <c r="AO116" s="63"/>
      <c r="AP116" s="63"/>
      <c r="AQ116" s="63"/>
      <c r="AR116" s="63"/>
      <c r="AS116" s="63">
        <v>0</v>
      </c>
      <c r="AT116" s="63"/>
      <c r="AU116" s="63"/>
      <c r="AV116" s="63"/>
      <c r="AW116" s="63"/>
      <c r="AX116" s="63">
        <v>100</v>
      </c>
      <c r="AY116" s="63"/>
      <c r="AZ116" s="63"/>
      <c r="BA116" s="63"/>
      <c r="BB116" s="63"/>
      <c r="BC116" s="63">
        <f t="shared" si="9"/>
        <v>0</v>
      </c>
      <c r="BD116" s="63"/>
      <c r="BE116" s="63"/>
      <c r="BF116" s="63"/>
      <c r="BG116" s="63"/>
      <c r="BH116" s="63">
        <f t="shared" si="10"/>
        <v>0</v>
      </c>
      <c r="BI116" s="63"/>
      <c r="BJ116" s="63"/>
      <c r="BK116" s="63"/>
      <c r="BL116" s="63"/>
      <c r="BM116" s="63">
        <v>0</v>
      </c>
      <c r="BN116" s="63"/>
      <c r="BO116" s="63"/>
      <c r="BP116" s="63"/>
      <c r="BQ116" s="63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9" ht="76.5" customHeight="1" x14ac:dyDescent="0.2">
      <c r="A117" s="70">
        <v>0</v>
      </c>
      <c r="B117" s="70"/>
      <c r="C117" s="71" t="s">
        <v>150</v>
      </c>
      <c r="D117" s="56"/>
      <c r="E117" s="56"/>
      <c r="F117" s="56"/>
      <c r="G117" s="56"/>
      <c r="H117" s="56"/>
      <c r="I117" s="57"/>
      <c r="J117" s="72" t="s">
        <v>143</v>
      </c>
      <c r="K117" s="72"/>
      <c r="L117" s="72"/>
      <c r="M117" s="72"/>
      <c r="N117" s="72"/>
      <c r="O117" s="71" t="s">
        <v>137</v>
      </c>
      <c r="P117" s="56"/>
      <c r="Q117" s="56"/>
      <c r="R117" s="56"/>
      <c r="S117" s="56"/>
      <c r="T117" s="56"/>
      <c r="U117" s="56"/>
      <c r="V117" s="56"/>
      <c r="W117" s="56"/>
      <c r="X117" s="57"/>
      <c r="Y117" s="63">
        <v>100</v>
      </c>
      <c r="Z117" s="63"/>
      <c r="AA117" s="63"/>
      <c r="AB117" s="63"/>
      <c r="AC117" s="63"/>
      <c r="AD117" s="63">
        <v>0</v>
      </c>
      <c r="AE117" s="63"/>
      <c r="AF117" s="63"/>
      <c r="AG117" s="63"/>
      <c r="AH117" s="63"/>
      <c r="AI117" s="63">
        <v>100</v>
      </c>
      <c r="AJ117" s="63"/>
      <c r="AK117" s="63"/>
      <c r="AL117" s="63"/>
      <c r="AM117" s="63"/>
      <c r="AN117" s="63">
        <v>100</v>
      </c>
      <c r="AO117" s="63"/>
      <c r="AP117" s="63"/>
      <c r="AQ117" s="63"/>
      <c r="AR117" s="63"/>
      <c r="AS117" s="63">
        <v>0</v>
      </c>
      <c r="AT117" s="63"/>
      <c r="AU117" s="63"/>
      <c r="AV117" s="63"/>
      <c r="AW117" s="63"/>
      <c r="AX117" s="63">
        <v>100</v>
      </c>
      <c r="AY117" s="63"/>
      <c r="AZ117" s="63"/>
      <c r="BA117" s="63"/>
      <c r="BB117" s="63"/>
      <c r="BC117" s="63">
        <f t="shared" si="9"/>
        <v>0</v>
      </c>
      <c r="BD117" s="63"/>
      <c r="BE117" s="63"/>
      <c r="BF117" s="63"/>
      <c r="BG117" s="63"/>
      <c r="BH117" s="63">
        <f t="shared" si="10"/>
        <v>0</v>
      </c>
      <c r="BI117" s="63"/>
      <c r="BJ117" s="63"/>
      <c r="BK117" s="63"/>
      <c r="BL117" s="63"/>
      <c r="BM117" s="63">
        <v>0</v>
      </c>
      <c r="BN117" s="63"/>
      <c r="BO117" s="63"/>
      <c r="BP117" s="63"/>
      <c r="BQ117" s="63"/>
      <c r="BR117" s="11"/>
      <c r="BS117" s="11"/>
      <c r="BT117" s="11"/>
      <c r="BU117" s="11"/>
      <c r="BV117" s="11"/>
      <c r="BW117" s="11"/>
      <c r="BX117" s="11"/>
      <c r="BY117" s="11"/>
      <c r="BZ117" s="9"/>
    </row>
    <row r="118" spans="1:79" ht="38.25" customHeight="1" x14ac:dyDescent="0.2">
      <c r="A118" s="70">
        <v>0</v>
      </c>
      <c r="B118" s="70"/>
      <c r="C118" s="71" t="s">
        <v>151</v>
      </c>
      <c r="D118" s="56"/>
      <c r="E118" s="56"/>
      <c r="F118" s="56"/>
      <c r="G118" s="56"/>
      <c r="H118" s="56"/>
      <c r="I118" s="57"/>
      <c r="J118" s="72" t="s">
        <v>143</v>
      </c>
      <c r="K118" s="72"/>
      <c r="L118" s="72"/>
      <c r="M118" s="72"/>
      <c r="N118" s="72"/>
      <c r="O118" s="71" t="s">
        <v>137</v>
      </c>
      <c r="P118" s="56"/>
      <c r="Q118" s="56"/>
      <c r="R118" s="56"/>
      <c r="S118" s="56"/>
      <c r="T118" s="56"/>
      <c r="U118" s="56"/>
      <c r="V118" s="56"/>
      <c r="W118" s="56"/>
      <c r="X118" s="57"/>
      <c r="Y118" s="63">
        <v>100</v>
      </c>
      <c r="Z118" s="63"/>
      <c r="AA118" s="63"/>
      <c r="AB118" s="63"/>
      <c r="AC118" s="63"/>
      <c r="AD118" s="63">
        <v>0</v>
      </c>
      <c r="AE118" s="63"/>
      <c r="AF118" s="63"/>
      <c r="AG118" s="63"/>
      <c r="AH118" s="63"/>
      <c r="AI118" s="63">
        <v>100</v>
      </c>
      <c r="AJ118" s="63"/>
      <c r="AK118" s="63"/>
      <c r="AL118" s="63"/>
      <c r="AM118" s="63"/>
      <c r="AN118" s="63">
        <v>100</v>
      </c>
      <c r="AO118" s="63"/>
      <c r="AP118" s="63"/>
      <c r="AQ118" s="63"/>
      <c r="AR118" s="63"/>
      <c r="AS118" s="63">
        <v>0</v>
      </c>
      <c r="AT118" s="63"/>
      <c r="AU118" s="63"/>
      <c r="AV118" s="63"/>
      <c r="AW118" s="63"/>
      <c r="AX118" s="63">
        <v>100</v>
      </c>
      <c r="AY118" s="63"/>
      <c r="AZ118" s="63"/>
      <c r="BA118" s="63"/>
      <c r="BB118" s="63"/>
      <c r="BC118" s="63">
        <f t="shared" si="9"/>
        <v>0</v>
      </c>
      <c r="BD118" s="63"/>
      <c r="BE118" s="63"/>
      <c r="BF118" s="63"/>
      <c r="BG118" s="63"/>
      <c r="BH118" s="63">
        <f t="shared" si="10"/>
        <v>0</v>
      </c>
      <c r="BI118" s="63"/>
      <c r="BJ118" s="63"/>
      <c r="BK118" s="63"/>
      <c r="BL118" s="63"/>
      <c r="BM118" s="63">
        <v>0</v>
      </c>
      <c r="BN118" s="63"/>
      <c r="BO118" s="63"/>
      <c r="BP118" s="63"/>
      <c r="BQ118" s="63"/>
      <c r="BR118" s="11"/>
      <c r="BS118" s="11"/>
      <c r="BT118" s="11"/>
      <c r="BU118" s="11"/>
      <c r="BV118" s="11"/>
      <c r="BW118" s="11"/>
      <c r="BX118" s="11"/>
      <c r="BY118" s="11"/>
      <c r="BZ118" s="9"/>
    </row>
    <row r="119" spans="1:79" ht="15.75" x14ac:dyDescent="0.2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9" ht="15.75" customHeight="1" x14ac:dyDescent="0.2">
      <c r="A120" s="100" t="s">
        <v>63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</row>
    <row r="121" spans="1:79" ht="9" customHeight="1" x14ac:dyDescent="0.2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11"/>
      <c r="BS121" s="11"/>
      <c r="BT121" s="11"/>
      <c r="BU121" s="11"/>
      <c r="BV121" s="11"/>
      <c r="BW121" s="11"/>
      <c r="BX121" s="11"/>
      <c r="BY121" s="11"/>
      <c r="BZ121" s="9"/>
    </row>
    <row r="122" spans="1:79" ht="45" customHeight="1" x14ac:dyDescent="0.2">
      <c r="A122" s="87" t="s">
        <v>3</v>
      </c>
      <c r="B122" s="88"/>
      <c r="C122" s="87" t="s">
        <v>6</v>
      </c>
      <c r="D122" s="104"/>
      <c r="E122" s="104"/>
      <c r="F122" s="104"/>
      <c r="G122" s="104"/>
      <c r="H122" s="104"/>
      <c r="I122" s="88"/>
      <c r="J122" s="87" t="s">
        <v>5</v>
      </c>
      <c r="K122" s="104"/>
      <c r="L122" s="104"/>
      <c r="M122" s="104"/>
      <c r="N122" s="88"/>
      <c r="O122" s="64" t="s">
        <v>64</v>
      </c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6"/>
      <c r="BR122" s="10"/>
      <c r="BS122" s="10"/>
      <c r="BT122" s="10"/>
      <c r="BU122" s="10"/>
      <c r="BV122" s="10"/>
      <c r="BW122" s="10"/>
      <c r="BX122" s="10"/>
      <c r="BY122" s="10"/>
      <c r="BZ122" s="9"/>
    </row>
    <row r="123" spans="1:79" s="38" customFormat="1" ht="15.95" customHeight="1" x14ac:dyDescent="0.2">
      <c r="A123" s="111">
        <v>1</v>
      </c>
      <c r="B123" s="111"/>
      <c r="C123" s="111">
        <v>2</v>
      </c>
      <c r="D123" s="111"/>
      <c r="E123" s="111"/>
      <c r="F123" s="111"/>
      <c r="G123" s="111"/>
      <c r="H123" s="111"/>
      <c r="I123" s="111"/>
      <c r="J123" s="111">
        <v>3</v>
      </c>
      <c r="K123" s="111"/>
      <c r="L123" s="111"/>
      <c r="M123" s="111"/>
      <c r="N123" s="111"/>
      <c r="O123" s="67">
        <v>4</v>
      </c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9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12.75" hidden="1" customHeight="1" x14ac:dyDescent="0.2">
      <c r="A124" s="58" t="s">
        <v>36</v>
      </c>
      <c r="B124" s="58"/>
      <c r="C124" s="128" t="s">
        <v>14</v>
      </c>
      <c r="D124" s="129"/>
      <c r="E124" s="129"/>
      <c r="F124" s="129"/>
      <c r="G124" s="129"/>
      <c r="H124" s="129"/>
      <c r="I124" s="130"/>
      <c r="J124" s="58" t="s">
        <v>15</v>
      </c>
      <c r="K124" s="58"/>
      <c r="L124" s="58"/>
      <c r="M124" s="58"/>
      <c r="N124" s="58"/>
      <c r="O124" s="55" t="s">
        <v>72</v>
      </c>
      <c r="P124" s="112"/>
      <c r="Q124" s="112"/>
      <c r="R124" s="112"/>
      <c r="S124" s="112"/>
      <c r="T124" s="112"/>
      <c r="U124" s="112"/>
      <c r="V124" s="112"/>
      <c r="W124" s="112"/>
      <c r="X124" s="112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4"/>
      <c r="BR124" s="39"/>
      <c r="BS124" s="39"/>
      <c r="BT124" s="37"/>
      <c r="BU124" s="37"/>
      <c r="BV124" s="37"/>
      <c r="BW124" s="37"/>
      <c r="BX124" s="37"/>
      <c r="BY124" s="37"/>
      <c r="BZ124" s="37"/>
      <c r="CA124" s="38" t="s">
        <v>71</v>
      </c>
    </row>
    <row r="125" spans="1:79" s="46" customFormat="1" ht="15.75" x14ac:dyDescent="0.2">
      <c r="A125" s="47">
        <v>0</v>
      </c>
      <c r="B125" s="47"/>
      <c r="C125" s="47" t="s">
        <v>106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51"/>
      <c r="P125" s="52"/>
      <c r="Q125" s="52"/>
      <c r="R125" s="52"/>
      <c r="S125" s="52"/>
      <c r="T125" s="52"/>
      <c r="U125" s="52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4"/>
      <c r="BR125" s="44"/>
      <c r="BS125" s="44"/>
      <c r="BT125" s="44"/>
      <c r="BU125" s="44"/>
      <c r="BV125" s="44"/>
      <c r="BW125" s="44"/>
      <c r="BX125" s="44"/>
      <c r="BY125" s="44"/>
      <c r="BZ125" s="45"/>
      <c r="CA125" s="46" t="s">
        <v>66</v>
      </c>
    </row>
    <row r="126" spans="1:79" s="46" customFormat="1" ht="15.75" x14ac:dyDescent="0.2">
      <c r="A126" s="47">
        <v>0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51"/>
      <c r="P126" s="52"/>
      <c r="Q126" s="52"/>
      <c r="R126" s="52"/>
      <c r="S126" s="52"/>
      <c r="T126" s="52"/>
      <c r="U126" s="52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4"/>
      <c r="BR126" s="44"/>
      <c r="BS126" s="44"/>
      <c r="BT126" s="44"/>
      <c r="BU126" s="44"/>
      <c r="BV126" s="44"/>
      <c r="BW126" s="44"/>
      <c r="BX126" s="44"/>
      <c r="BY126" s="44"/>
      <c r="BZ126" s="45"/>
    </row>
    <row r="127" spans="1:79" s="38" customFormat="1" ht="25.5" customHeight="1" x14ac:dyDescent="0.2">
      <c r="A127" s="58">
        <v>0</v>
      </c>
      <c r="B127" s="58"/>
      <c r="C127" s="55" t="s">
        <v>108</v>
      </c>
      <c r="D127" s="56"/>
      <c r="E127" s="56"/>
      <c r="F127" s="56"/>
      <c r="G127" s="56"/>
      <c r="H127" s="56"/>
      <c r="I127" s="57"/>
      <c r="J127" s="58" t="s">
        <v>109</v>
      </c>
      <c r="K127" s="58"/>
      <c r="L127" s="58"/>
      <c r="M127" s="58"/>
      <c r="N127" s="58"/>
      <c r="O127" s="59" t="s">
        <v>152</v>
      </c>
      <c r="P127" s="60"/>
      <c r="Q127" s="60"/>
      <c r="R127" s="60"/>
      <c r="S127" s="60"/>
      <c r="T127" s="60"/>
      <c r="U127" s="60"/>
      <c r="V127" s="60"/>
      <c r="W127" s="60"/>
      <c r="X127" s="60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2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46" customFormat="1" ht="15.75" x14ac:dyDescent="0.2">
      <c r="A128" s="47">
        <v>0</v>
      </c>
      <c r="B128" s="47"/>
      <c r="C128" s="48" t="s">
        <v>111</v>
      </c>
      <c r="D128" s="49"/>
      <c r="E128" s="49"/>
      <c r="F128" s="49"/>
      <c r="G128" s="49"/>
      <c r="H128" s="49"/>
      <c r="I128" s="50"/>
      <c r="J128" s="47"/>
      <c r="K128" s="47"/>
      <c r="L128" s="47"/>
      <c r="M128" s="47"/>
      <c r="N128" s="47"/>
      <c r="O128" s="51"/>
      <c r="P128" s="52"/>
      <c r="Q128" s="52"/>
      <c r="R128" s="52"/>
      <c r="S128" s="52"/>
      <c r="T128" s="52"/>
      <c r="U128" s="52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4"/>
      <c r="BR128" s="44"/>
      <c r="BS128" s="44"/>
      <c r="BT128" s="44"/>
      <c r="BU128" s="44"/>
      <c r="BV128" s="44"/>
      <c r="BW128" s="44"/>
      <c r="BX128" s="44"/>
      <c r="BY128" s="44"/>
      <c r="BZ128" s="45"/>
    </row>
    <row r="129" spans="1:78" s="46" customFormat="1" ht="15.75" x14ac:dyDescent="0.2">
      <c r="A129" s="47">
        <v>0</v>
      </c>
      <c r="B129" s="47"/>
      <c r="C129" s="48"/>
      <c r="D129" s="49"/>
      <c r="E129" s="49"/>
      <c r="F129" s="49"/>
      <c r="G129" s="49"/>
      <c r="H129" s="49"/>
      <c r="I129" s="50"/>
      <c r="J129" s="47"/>
      <c r="K129" s="47"/>
      <c r="L129" s="47"/>
      <c r="M129" s="47"/>
      <c r="N129" s="47"/>
      <c r="O129" s="51"/>
      <c r="P129" s="52"/>
      <c r="Q129" s="52"/>
      <c r="R129" s="52"/>
      <c r="S129" s="52"/>
      <c r="T129" s="52"/>
      <c r="U129" s="52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4"/>
      <c r="BR129" s="44"/>
      <c r="BS129" s="44"/>
      <c r="BT129" s="44"/>
      <c r="BU129" s="44"/>
      <c r="BV129" s="44"/>
      <c r="BW129" s="44"/>
      <c r="BX129" s="44"/>
      <c r="BY129" s="44"/>
      <c r="BZ129" s="45"/>
    </row>
    <row r="130" spans="1:78" s="38" customFormat="1" ht="38.25" customHeight="1" x14ac:dyDescent="0.2">
      <c r="A130" s="58">
        <v>0</v>
      </c>
      <c r="B130" s="58"/>
      <c r="C130" s="55" t="s">
        <v>119</v>
      </c>
      <c r="D130" s="56"/>
      <c r="E130" s="56"/>
      <c r="F130" s="56"/>
      <c r="G130" s="56"/>
      <c r="H130" s="56"/>
      <c r="I130" s="57"/>
      <c r="J130" s="58" t="s">
        <v>109</v>
      </c>
      <c r="K130" s="58"/>
      <c r="L130" s="58"/>
      <c r="M130" s="58"/>
      <c r="N130" s="58"/>
      <c r="O130" s="59" t="s">
        <v>153</v>
      </c>
      <c r="P130" s="60"/>
      <c r="Q130" s="60"/>
      <c r="R130" s="60"/>
      <c r="S130" s="60"/>
      <c r="T130" s="60"/>
      <c r="U130" s="60"/>
      <c r="V130" s="60"/>
      <c r="W130" s="60"/>
      <c r="X130" s="60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2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46" customFormat="1" ht="15.75" x14ac:dyDescent="0.2">
      <c r="A131" s="47">
        <v>0</v>
      </c>
      <c r="B131" s="47"/>
      <c r="C131" s="48" t="s">
        <v>130</v>
      </c>
      <c r="D131" s="49"/>
      <c r="E131" s="49"/>
      <c r="F131" s="49"/>
      <c r="G131" s="49"/>
      <c r="H131" s="49"/>
      <c r="I131" s="50"/>
      <c r="J131" s="47"/>
      <c r="K131" s="47"/>
      <c r="L131" s="47"/>
      <c r="M131" s="47"/>
      <c r="N131" s="47"/>
      <c r="O131" s="51"/>
      <c r="P131" s="52"/>
      <c r="Q131" s="52"/>
      <c r="R131" s="52"/>
      <c r="S131" s="52"/>
      <c r="T131" s="52"/>
      <c r="U131" s="52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4"/>
      <c r="BR131" s="44"/>
      <c r="BS131" s="44"/>
      <c r="BT131" s="44"/>
      <c r="BU131" s="44"/>
      <c r="BV131" s="44"/>
      <c r="BW131" s="44"/>
      <c r="BX131" s="44"/>
      <c r="BY131" s="44"/>
      <c r="BZ131" s="45"/>
    </row>
    <row r="132" spans="1:78" s="46" customFormat="1" ht="15.75" x14ac:dyDescent="0.2">
      <c r="A132" s="47">
        <v>0</v>
      </c>
      <c r="B132" s="47"/>
      <c r="C132" s="48"/>
      <c r="D132" s="49"/>
      <c r="E132" s="49"/>
      <c r="F132" s="49"/>
      <c r="G132" s="49"/>
      <c r="H132" s="49"/>
      <c r="I132" s="50"/>
      <c r="J132" s="47"/>
      <c r="K132" s="47"/>
      <c r="L132" s="47"/>
      <c r="M132" s="47"/>
      <c r="N132" s="47"/>
      <c r="O132" s="51"/>
      <c r="P132" s="52"/>
      <c r="Q132" s="52"/>
      <c r="R132" s="52"/>
      <c r="S132" s="52"/>
      <c r="T132" s="52"/>
      <c r="U132" s="52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4"/>
      <c r="BR132" s="44"/>
      <c r="BS132" s="44"/>
      <c r="BT132" s="44"/>
      <c r="BU132" s="44"/>
      <c r="BV132" s="44"/>
      <c r="BW132" s="44"/>
      <c r="BX132" s="44"/>
      <c r="BY132" s="44"/>
      <c r="BZ132" s="45"/>
    </row>
    <row r="133" spans="1:78" s="46" customFormat="1" ht="15.75" x14ac:dyDescent="0.2">
      <c r="A133" s="47">
        <v>0</v>
      </c>
      <c r="B133" s="47"/>
      <c r="C133" s="48" t="s">
        <v>141</v>
      </c>
      <c r="D133" s="49"/>
      <c r="E133" s="49"/>
      <c r="F133" s="49"/>
      <c r="G133" s="49"/>
      <c r="H133" s="49"/>
      <c r="I133" s="50"/>
      <c r="J133" s="47"/>
      <c r="K133" s="47"/>
      <c r="L133" s="47"/>
      <c r="M133" s="47"/>
      <c r="N133" s="47"/>
      <c r="O133" s="51"/>
      <c r="P133" s="52"/>
      <c r="Q133" s="52"/>
      <c r="R133" s="52"/>
      <c r="S133" s="52"/>
      <c r="T133" s="52"/>
      <c r="U133" s="52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4"/>
      <c r="BR133" s="44"/>
      <c r="BS133" s="44"/>
      <c r="BT133" s="44"/>
      <c r="BU133" s="44"/>
      <c r="BV133" s="44"/>
      <c r="BW133" s="44"/>
      <c r="BX133" s="44"/>
      <c r="BY133" s="44"/>
      <c r="BZ133" s="45"/>
    </row>
    <row r="134" spans="1:78" s="46" customFormat="1" ht="15.75" x14ac:dyDescent="0.2">
      <c r="A134" s="47">
        <v>0</v>
      </c>
      <c r="B134" s="47"/>
      <c r="C134" s="48"/>
      <c r="D134" s="49"/>
      <c r="E134" s="49"/>
      <c r="F134" s="49"/>
      <c r="G134" s="49"/>
      <c r="H134" s="49"/>
      <c r="I134" s="50"/>
      <c r="J134" s="47"/>
      <c r="K134" s="47"/>
      <c r="L134" s="47"/>
      <c r="M134" s="47"/>
      <c r="N134" s="47"/>
      <c r="O134" s="51"/>
      <c r="P134" s="52"/>
      <c r="Q134" s="52"/>
      <c r="R134" s="52"/>
      <c r="S134" s="52"/>
      <c r="T134" s="52"/>
      <c r="U134" s="52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4"/>
      <c r="BR134" s="44"/>
      <c r="BS134" s="44"/>
      <c r="BT134" s="44"/>
      <c r="BU134" s="44"/>
      <c r="BV134" s="44"/>
      <c r="BW134" s="44"/>
      <c r="BX134" s="44"/>
      <c r="BY134" s="44"/>
      <c r="BZ134" s="45"/>
    </row>
    <row r="135" spans="1:78" ht="15.75" x14ac:dyDescent="0.2">
      <c r="A135" s="31"/>
      <c r="B135" s="31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11"/>
      <c r="BS135" s="11"/>
      <c r="BT135" s="11"/>
      <c r="BU135" s="11"/>
      <c r="BV135" s="11"/>
      <c r="BW135" s="11"/>
      <c r="BX135" s="11"/>
      <c r="BY135" s="11"/>
      <c r="BZ135" s="9"/>
    </row>
    <row r="136" spans="1:78" ht="15.95" customHeight="1" x14ac:dyDescent="0.2">
      <c r="A136" s="100" t="s">
        <v>65</v>
      </c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0"/>
      <c r="BL136" s="100"/>
    </row>
    <row r="137" spans="1:78" ht="15.95" customHeight="1" x14ac:dyDescent="0.2">
      <c r="A137" s="127" t="s">
        <v>155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  <c r="BJ137" s="123"/>
      <c r="BK137" s="123"/>
      <c r="BL137" s="123"/>
    </row>
    <row r="138" spans="1:78" ht="15.75" x14ac:dyDescent="0.2">
      <c r="A138" s="31"/>
      <c r="B138" s="31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11"/>
      <c r="BS138" s="11"/>
      <c r="BT138" s="11"/>
      <c r="BU138" s="11"/>
      <c r="BV138" s="11"/>
      <c r="BW138" s="11"/>
      <c r="BX138" s="11"/>
      <c r="BY138" s="11"/>
      <c r="BZ138" s="9"/>
    </row>
    <row r="139" spans="1:78" ht="15.95" customHeight="1" x14ac:dyDescent="0.2">
      <c r="A139" s="100" t="s">
        <v>46</v>
      </c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</row>
    <row r="140" spans="1:78" ht="84.75" customHeight="1" x14ac:dyDescent="0.2">
      <c r="A140" s="127" t="s">
        <v>171</v>
      </c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3"/>
      <c r="BL140" s="123"/>
    </row>
    <row r="141" spans="1:78" ht="15.95" customHeight="1" x14ac:dyDescent="0.2">
      <c r="A141" s="17"/>
      <c r="B141" s="17"/>
      <c r="C141" s="17"/>
      <c r="D141" s="17"/>
      <c r="E141" s="17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</row>
    <row r="142" spans="1:78" ht="12" customHeight="1" x14ac:dyDescent="0.2">
      <c r="A142" s="30" t="s">
        <v>77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3" spans="1:78" ht="12" customHeight="1" x14ac:dyDescent="0.2">
      <c r="A143" s="30" t="s">
        <v>68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</row>
    <row r="144" spans="1:78" s="30" customFormat="1" ht="12" customHeight="1" x14ac:dyDescent="0.2">
      <c r="A144" s="30" t="s">
        <v>69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</row>
    <row r="145" spans="1:64" ht="15.95" customHeight="1" x14ac:dyDescent="0.25">
      <c r="A145" s="29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</row>
    <row r="146" spans="1:64" ht="30" customHeight="1" x14ac:dyDescent="0.25">
      <c r="A146" s="122" t="s">
        <v>158</v>
      </c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3"/>
      <c r="AO146" s="3"/>
      <c r="AP146" s="125" t="s">
        <v>160</v>
      </c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  <c r="BC146" s="126"/>
      <c r="BD146" s="126"/>
      <c r="BE146" s="126"/>
      <c r="BF146" s="126"/>
      <c r="BG146" s="126"/>
      <c r="BH146" s="126"/>
    </row>
    <row r="147" spans="1:64" x14ac:dyDescent="0.2">
      <c r="W147" s="121" t="s">
        <v>8</v>
      </c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4"/>
      <c r="AO147" s="4"/>
      <c r="AP147" s="121" t="s">
        <v>73</v>
      </c>
      <c r="AQ147" s="121"/>
      <c r="AR147" s="121"/>
      <c r="AS147" s="121"/>
      <c r="AT147" s="121"/>
      <c r="AU147" s="121"/>
      <c r="AV147" s="121"/>
      <c r="AW147" s="121"/>
      <c r="AX147" s="121"/>
      <c r="AY147" s="121"/>
      <c r="AZ147" s="121"/>
      <c r="BA147" s="121"/>
      <c r="BB147" s="121"/>
      <c r="BC147" s="121"/>
      <c r="BD147" s="121"/>
      <c r="BE147" s="121"/>
      <c r="BF147" s="121"/>
      <c r="BG147" s="121"/>
      <c r="BH147" s="121"/>
    </row>
    <row r="150" spans="1:64" ht="31.5" customHeight="1" x14ac:dyDescent="0.25">
      <c r="A150" s="122" t="s">
        <v>159</v>
      </c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/>
      <c r="AG150" s="124"/>
      <c r="AH150" s="124"/>
      <c r="AI150" s="124"/>
      <c r="AJ150" s="124"/>
      <c r="AK150" s="124"/>
      <c r="AL150" s="124"/>
      <c r="AM150" s="124"/>
      <c r="AN150" s="3"/>
      <c r="AO150" s="3"/>
      <c r="AP150" s="125" t="s">
        <v>161</v>
      </c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</row>
    <row r="151" spans="1:64" x14ac:dyDescent="0.2">
      <c r="W151" s="121" t="s">
        <v>8</v>
      </c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4"/>
      <c r="AO151" s="4"/>
      <c r="AP151" s="121" t="s">
        <v>73</v>
      </c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</row>
  </sheetData>
  <mergeCells count="826">
    <mergeCell ref="AK21:BC21"/>
    <mergeCell ref="AI88:AM88"/>
    <mergeCell ref="AN88:AR88"/>
    <mergeCell ref="AS88:AW88"/>
    <mergeCell ref="AX88:BB88"/>
    <mergeCell ref="AU18:BB18"/>
    <mergeCell ref="BE20:BL20"/>
    <mergeCell ref="BE21:BL21"/>
    <mergeCell ref="AU41:AY41"/>
    <mergeCell ref="G25:BL25"/>
    <mergeCell ref="A37:BQ37"/>
    <mergeCell ref="AX87:BB87"/>
    <mergeCell ref="BM85:BQ85"/>
    <mergeCell ref="BH85:BL85"/>
    <mergeCell ref="AD85:AH85"/>
    <mergeCell ref="AX85:BB85"/>
    <mergeCell ref="AX86:BB86"/>
    <mergeCell ref="AS86:AW86"/>
    <mergeCell ref="AI87:AM87"/>
    <mergeCell ref="AN87:AR87"/>
    <mergeCell ref="AS87:AW87"/>
    <mergeCell ref="BN42:BQ42"/>
    <mergeCell ref="BN41:BQ41"/>
    <mergeCell ref="C42:Z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A24:F24"/>
    <mergeCell ref="G24:BL24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23:BL23"/>
    <mergeCell ref="A43:B43"/>
    <mergeCell ref="A58:B58"/>
    <mergeCell ref="AF43:AJ43"/>
    <mergeCell ref="AZ43:BC43"/>
    <mergeCell ref="AU43:AY43"/>
    <mergeCell ref="AA43:AE43"/>
    <mergeCell ref="C43:Z43"/>
    <mergeCell ref="AK43:AO43"/>
    <mergeCell ref="C58:BQ58"/>
    <mergeCell ref="BN43:BQ43"/>
    <mergeCell ref="AP43:AT43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AP151:BH151"/>
    <mergeCell ref="A150:V150"/>
    <mergeCell ref="W150:AM150"/>
    <mergeCell ref="AP150:BH150"/>
    <mergeCell ref="W151:AM151"/>
    <mergeCell ref="AP147:BH147"/>
    <mergeCell ref="A140:BL140"/>
    <mergeCell ref="C124:I124"/>
    <mergeCell ref="W147:AM147"/>
    <mergeCell ref="A146:V146"/>
    <mergeCell ref="W146:AM146"/>
    <mergeCell ref="A136:BL136"/>
    <mergeCell ref="A137:BL137"/>
    <mergeCell ref="O125:BQ125"/>
    <mergeCell ref="A125:B125"/>
    <mergeCell ref="C125:I125"/>
    <mergeCell ref="J125:N125"/>
    <mergeCell ref="A124:B124"/>
    <mergeCell ref="AP146:BH146"/>
    <mergeCell ref="A126:B126"/>
    <mergeCell ref="C126:I126"/>
    <mergeCell ref="J126:N126"/>
    <mergeCell ref="O126:BQ126"/>
    <mergeCell ref="A130:B130"/>
    <mergeCell ref="A72:BN72"/>
    <mergeCell ref="A71:BN71"/>
    <mergeCell ref="C61:BQ61"/>
    <mergeCell ref="C59:BQ59"/>
    <mergeCell ref="C60:BQ60"/>
    <mergeCell ref="AN86:AR86"/>
    <mergeCell ref="C123:I123"/>
    <mergeCell ref="J123:N123"/>
    <mergeCell ref="C87:I87"/>
    <mergeCell ref="J87:N87"/>
    <mergeCell ref="O87:X87"/>
    <mergeCell ref="C88:I88"/>
    <mergeCell ref="J88:N88"/>
    <mergeCell ref="A88:B88"/>
    <mergeCell ref="AD88:AH88"/>
    <mergeCell ref="A120:BQ120"/>
    <mergeCell ref="A122:B122"/>
    <mergeCell ref="C122:I122"/>
    <mergeCell ref="BC88:BG88"/>
    <mergeCell ref="BM88:BQ88"/>
    <mergeCell ref="BH88:BL88"/>
    <mergeCell ref="BC86:BG86"/>
    <mergeCell ref="BC87:BG87"/>
    <mergeCell ref="BC85:BG85"/>
    <mergeCell ref="AN84:BB84"/>
    <mergeCell ref="A81:BQ81"/>
    <mergeCell ref="C86:I86"/>
    <mergeCell ref="J124:N124"/>
    <mergeCell ref="A123:B123"/>
    <mergeCell ref="A87:B87"/>
    <mergeCell ref="O88:X88"/>
    <mergeCell ref="Y88:AC88"/>
    <mergeCell ref="A86:B86"/>
    <mergeCell ref="Y87:AC87"/>
    <mergeCell ref="O124:BQ124"/>
    <mergeCell ref="A82:BQ82"/>
    <mergeCell ref="AD87:AH87"/>
    <mergeCell ref="AI86:AM86"/>
    <mergeCell ref="BH86:BL86"/>
    <mergeCell ref="BM86:BQ86"/>
    <mergeCell ref="BM87:BQ87"/>
    <mergeCell ref="BH87:BL87"/>
    <mergeCell ref="AS85:AW85"/>
    <mergeCell ref="AN85:AR85"/>
    <mergeCell ref="AI85:AM85"/>
    <mergeCell ref="BC84:BQ84"/>
    <mergeCell ref="J122:N122"/>
    <mergeCell ref="O86:X86"/>
    <mergeCell ref="Y84:AM84"/>
    <mergeCell ref="J86:N86"/>
    <mergeCell ref="Y86:AC86"/>
    <mergeCell ref="A84:B85"/>
    <mergeCell ref="C84:I85"/>
    <mergeCell ref="J84:N85"/>
    <mergeCell ref="O84:X85"/>
    <mergeCell ref="Y85:AC8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39:B40"/>
    <mergeCell ref="A33:F33"/>
    <mergeCell ref="G33:BL33"/>
    <mergeCell ref="S74:W74"/>
    <mergeCell ref="X74:AB74"/>
    <mergeCell ref="AC74:AH74"/>
    <mergeCell ref="C75:R75"/>
    <mergeCell ref="S75:W75"/>
    <mergeCell ref="A25:F25"/>
    <mergeCell ref="AA39:AO39"/>
    <mergeCell ref="AP39:BC39"/>
    <mergeCell ref="A26:F26"/>
    <mergeCell ref="BN40:BQ40"/>
    <mergeCell ref="A139:BL139"/>
    <mergeCell ref="AK40:AO40"/>
    <mergeCell ref="A42:B42"/>
    <mergeCell ref="AD86:AH86"/>
    <mergeCell ref="AF40:AJ40"/>
    <mergeCell ref="A56:BQ56"/>
    <mergeCell ref="C73:R74"/>
    <mergeCell ref="S73:AH73"/>
    <mergeCell ref="AI73:AX73"/>
    <mergeCell ref="AS74:AX74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BI74:BN74"/>
    <mergeCell ref="BI76:BN76"/>
    <mergeCell ref="BD77:BH77"/>
    <mergeCell ref="BD75:BH75"/>
    <mergeCell ref="BI75:BN75"/>
    <mergeCell ref="BI77:BN77"/>
    <mergeCell ref="BD76:BH76"/>
    <mergeCell ref="AY73:BN73"/>
    <mergeCell ref="AI75:AM75"/>
    <mergeCell ref="AY76:BC76"/>
    <mergeCell ref="AY74:BC74"/>
    <mergeCell ref="BD74:BH74"/>
    <mergeCell ref="AI76:AM76"/>
    <mergeCell ref="AN76:AR76"/>
    <mergeCell ref="AS76:AX76"/>
    <mergeCell ref="AN75:AR75"/>
    <mergeCell ref="AS75:AX75"/>
    <mergeCell ref="AI74:AM74"/>
    <mergeCell ref="AN74:AR74"/>
    <mergeCell ref="AS77:AX77"/>
    <mergeCell ref="AY77:BC77"/>
    <mergeCell ref="AY75:BC75"/>
    <mergeCell ref="A73:B74"/>
    <mergeCell ref="A75:B75"/>
    <mergeCell ref="A76:B76"/>
    <mergeCell ref="A77:B77"/>
    <mergeCell ref="AI77:AM77"/>
    <mergeCell ref="AN77:AR77"/>
    <mergeCell ref="C76:R76"/>
    <mergeCell ref="S76:W76"/>
    <mergeCell ref="X76:AB76"/>
    <mergeCell ref="AC76:AH76"/>
    <mergeCell ref="C77:R77"/>
    <mergeCell ref="S77:W77"/>
    <mergeCell ref="X77:AB77"/>
    <mergeCell ref="AC77:AH77"/>
    <mergeCell ref="X75:AB75"/>
    <mergeCell ref="AC75:AH7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P48:AT48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P50:AT50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P52:AT52"/>
    <mergeCell ref="A62:B62"/>
    <mergeCell ref="C62:BQ62"/>
    <mergeCell ref="A63:B63"/>
    <mergeCell ref="C63:BQ63"/>
    <mergeCell ref="A64:B64"/>
    <mergeCell ref="C64:BQ64"/>
    <mergeCell ref="AU54:AY54"/>
    <mergeCell ref="AZ54:BC54"/>
    <mergeCell ref="BD54:BH54"/>
    <mergeCell ref="BI54:BM54"/>
    <mergeCell ref="BN54:BQ54"/>
    <mergeCell ref="A54:B54"/>
    <mergeCell ref="C54:Z54"/>
    <mergeCell ref="AA54:AE54"/>
    <mergeCell ref="AF54:AJ54"/>
    <mergeCell ref="AK54:AO54"/>
    <mergeCell ref="AP54:AT54"/>
    <mergeCell ref="A61:B61"/>
    <mergeCell ref="A59:B59"/>
    <mergeCell ref="A60:B60"/>
    <mergeCell ref="A68:B68"/>
    <mergeCell ref="C68:BQ68"/>
    <mergeCell ref="A69:B69"/>
    <mergeCell ref="C69:BQ69"/>
    <mergeCell ref="A65:B65"/>
    <mergeCell ref="C65:BQ65"/>
    <mergeCell ref="A66:B66"/>
    <mergeCell ref="C66:BQ66"/>
    <mergeCell ref="A67:B67"/>
    <mergeCell ref="C67:BQ67"/>
    <mergeCell ref="A79:B79"/>
    <mergeCell ref="C79:R79"/>
    <mergeCell ref="S79:W79"/>
    <mergeCell ref="X79:AB79"/>
    <mergeCell ref="AC79:AH79"/>
    <mergeCell ref="A78:B78"/>
    <mergeCell ref="C78:R78"/>
    <mergeCell ref="S78:W78"/>
    <mergeCell ref="X78:AB78"/>
    <mergeCell ref="AC78:AH78"/>
    <mergeCell ref="AI79:AM79"/>
    <mergeCell ref="AN79:AR79"/>
    <mergeCell ref="AS79:AX79"/>
    <mergeCell ref="AY79:BC79"/>
    <mergeCell ref="BD79:BH79"/>
    <mergeCell ref="BI79:BN79"/>
    <mergeCell ref="AN78:AR78"/>
    <mergeCell ref="AS78:AX78"/>
    <mergeCell ref="AY78:BC78"/>
    <mergeCell ref="BD78:BH78"/>
    <mergeCell ref="BI78:BN78"/>
    <mergeCell ref="AI78:AM78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89:B89"/>
    <mergeCell ref="C89:I89"/>
    <mergeCell ref="J89:N89"/>
    <mergeCell ref="O89:X89"/>
    <mergeCell ref="Y89:AC89"/>
    <mergeCell ref="AS90:AW90"/>
    <mergeCell ref="AX90:BB90"/>
    <mergeCell ref="BC90:BG90"/>
    <mergeCell ref="AI92:AM92"/>
    <mergeCell ref="AN92:AR92"/>
    <mergeCell ref="AD91:AH91"/>
    <mergeCell ref="AI91:AM91"/>
    <mergeCell ref="AN91:AR91"/>
    <mergeCell ref="BH90:BL90"/>
    <mergeCell ref="BM90:BQ90"/>
    <mergeCell ref="A91:B91"/>
    <mergeCell ref="C91:I91"/>
    <mergeCell ref="J91:N91"/>
    <mergeCell ref="O91:X91"/>
    <mergeCell ref="Y91:AC91"/>
    <mergeCell ref="BH91:BL91"/>
    <mergeCell ref="BM91:BQ91"/>
    <mergeCell ref="AS91:AW91"/>
    <mergeCell ref="AX91:BB91"/>
    <mergeCell ref="BC91:BG91"/>
    <mergeCell ref="AD93:AH93"/>
    <mergeCell ref="AI93:AM93"/>
    <mergeCell ref="AN93:AR93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BH93:BL93"/>
    <mergeCell ref="BM93:BQ93"/>
    <mergeCell ref="AS93:AW93"/>
    <mergeCell ref="AX93:BB93"/>
    <mergeCell ref="BC93:BG93"/>
    <mergeCell ref="A92:B92"/>
    <mergeCell ref="C92:I92"/>
    <mergeCell ref="J92:N92"/>
    <mergeCell ref="O92:X92"/>
    <mergeCell ref="Y92:AC92"/>
    <mergeCell ref="AD92:AH92"/>
    <mergeCell ref="BM94:BQ94"/>
    <mergeCell ref="A95:B95"/>
    <mergeCell ref="C95:I95"/>
    <mergeCell ref="J95:N95"/>
    <mergeCell ref="O95:X95"/>
    <mergeCell ref="Y95:AC95"/>
    <mergeCell ref="BH95:BL95"/>
    <mergeCell ref="BM95:BQ95"/>
    <mergeCell ref="AS95:AW95"/>
    <mergeCell ref="AX95:BB95"/>
    <mergeCell ref="BC95:BG95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I96:AM96"/>
    <mergeCell ref="AN96:AR96"/>
    <mergeCell ref="AD95:AH95"/>
    <mergeCell ref="AI95:AM95"/>
    <mergeCell ref="AN95:AR95"/>
    <mergeCell ref="AS94:AW94"/>
    <mergeCell ref="AX94:BB94"/>
    <mergeCell ref="BC94:BG94"/>
    <mergeCell ref="BH94:BL94"/>
    <mergeCell ref="AD97:AH97"/>
    <mergeCell ref="AI97:AM97"/>
    <mergeCell ref="AN97:AR97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BH97:BL97"/>
    <mergeCell ref="BM97:BQ97"/>
    <mergeCell ref="AS97:AW97"/>
    <mergeCell ref="AX97:BB97"/>
    <mergeCell ref="BC97:BG97"/>
    <mergeCell ref="A96:B96"/>
    <mergeCell ref="C96:I96"/>
    <mergeCell ref="J96:N96"/>
    <mergeCell ref="O96:X96"/>
    <mergeCell ref="Y96:AC96"/>
    <mergeCell ref="AD96:AH96"/>
    <mergeCell ref="BM98:BQ98"/>
    <mergeCell ref="A99:B99"/>
    <mergeCell ref="C99:I99"/>
    <mergeCell ref="J99:N99"/>
    <mergeCell ref="O99:X99"/>
    <mergeCell ref="Y99:AC99"/>
    <mergeCell ref="BH99:BL99"/>
    <mergeCell ref="BM99:BQ99"/>
    <mergeCell ref="AS99:AW99"/>
    <mergeCell ref="AX99:BB99"/>
    <mergeCell ref="BC99:BG99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I100:AM100"/>
    <mergeCell ref="AN100:AR100"/>
    <mergeCell ref="AD99:AH99"/>
    <mergeCell ref="AI99:AM99"/>
    <mergeCell ref="AN99:AR99"/>
    <mergeCell ref="AS98:AW98"/>
    <mergeCell ref="AX98:BB98"/>
    <mergeCell ref="BC98:BG98"/>
    <mergeCell ref="BH98:BL98"/>
    <mergeCell ref="AD101:AH101"/>
    <mergeCell ref="AI101:AM101"/>
    <mergeCell ref="AN101:AR101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BH101:BL101"/>
    <mergeCell ref="BM101:BQ101"/>
    <mergeCell ref="AS101:AW101"/>
    <mergeCell ref="AX101:BB101"/>
    <mergeCell ref="BC101:BG101"/>
    <mergeCell ref="A100:B100"/>
    <mergeCell ref="C100:I100"/>
    <mergeCell ref="J100:N100"/>
    <mergeCell ref="O100:X100"/>
    <mergeCell ref="Y100:AC100"/>
    <mergeCell ref="AD100:AH100"/>
    <mergeCell ref="BM102:BQ102"/>
    <mergeCell ref="A103:B103"/>
    <mergeCell ref="C103:I103"/>
    <mergeCell ref="J103:N103"/>
    <mergeCell ref="O103:X103"/>
    <mergeCell ref="Y103:AC103"/>
    <mergeCell ref="BH103:BL103"/>
    <mergeCell ref="BM103:BQ103"/>
    <mergeCell ref="AS103:AW103"/>
    <mergeCell ref="AX103:BB103"/>
    <mergeCell ref="BC103:BG103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I104:AM104"/>
    <mergeCell ref="AN104:AR104"/>
    <mergeCell ref="AD103:AH103"/>
    <mergeCell ref="AI103:AM103"/>
    <mergeCell ref="AN103:AR103"/>
    <mergeCell ref="AS102:AW102"/>
    <mergeCell ref="AX102:BB102"/>
    <mergeCell ref="BC102:BG102"/>
    <mergeCell ref="BH102:BL102"/>
    <mergeCell ref="AD105:AH105"/>
    <mergeCell ref="AI105:AM105"/>
    <mergeCell ref="AN105:AR105"/>
    <mergeCell ref="AS104:AW104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BH105:BL105"/>
    <mergeCell ref="BM105:BQ105"/>
    <mergeCell ref="AS105:AW105"/>
    <mergeCell ref="AX105:BB105"/>
    <mergeCell ref="BC105:BG105"/>
    <mergeCell ref="A104:B104"/>
    <mergeCell ref="C104:I104"/>
    <mergeCell ref="J104:N104"/>
    <mergeCell ref="O104:X104"/>
    <mergeCell ref="Y104:AC104"/>
    <mergeCell ref="AD104:AH104"/>
    <mergeCell ref="BM106:BQ106"/>
    <mergeCell ref="A107:B107"/>
    <mergeCell ref="C107:I107"/>
    <mergeCell ref="J107:N107"/>
    <mergeCell ref="O107:X107"/>
    <mergeCell ref="Y107:AC107"/>
    <mergeCell ref="BH107:BL107"/>
    <mergeCell ref="BM107:BQ107"/>
    <mergeCell ref="AS107:AW107"/>
    <mergeCell ref="AX107:BB107"/>
    <mergeCell ref="BC107:BG107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I108:AM108"/>
    <mergeCell ref="AN108:AR108"/>
    <mergeCell ref="AD107:AH107"/>
    <mergeCell ref="AI107:AM107"/>
    <mergeCell ref="AN107:AR107"/>
    <mergeCell ref="AS106:AW106"/>
    <mergeCell ref="AX106:BB106"/>
    <mergeCell ref="BC106:BG106"/>
    <mergeCell ref="BH106:BL106"/>
    <mergeCell ref="AD109:AH109"/>
    <mergeCell ref="AI109:AM109"/>
    <mergeCell ref="AN109:AR109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BH109:BL109"/>
    <mergeCell ref="BM109:BQ109"/>
    <mergeCell ref="AS109:AW109"/>
    <mergeCell ref="AX109:BB109"/>
    <mergeCell ref="BC109:BG109"/>
    <mergeCell ref="A108:B108"/>
    <mergeCell ref="C108:I108"/>
    <mergeCell ref="J108:N108"/>
    <mergeCell ref="O108:X108"/>
    <mergeCell ref="Y108:AC108"/>
    <mergeCell ref="AD108:AH108"/>
    <mergeCell ref="BM110:BQ110"/>
    <mergeCell ref="A111:B111"/>
    <mergeCell ref="C111:I111"/>
    <mergeCell ref="J111:N111"/>
    <mergeCell ref="O111:X111"/>
    <mergeCell ref="Y111:AC111"/>
    <mergeCell ref="BH111:BL111"/>
    <mergeCell ref="BM111:BQ111"/>
    <mergeCell ref="AS111:AW111"/>
    <mergeCell ref="AX111:BB111"/>
    <mergeCell ref="BC111:BG111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I112:AM112"/>
    <mergeCell ref="AN112:AR112"/>
    <mergeCell ref="AD111:AH111"/>
    <mergeCell ref="AI111:AM111"/>
    <mergeCell ref="AN111:AR111"/>
    <mergeCell ref="AS110:AW110"/>
    <mergeCell ref="AX110:BB110"/>
    <mergeCell ref="BC110:BG110"/>
    <mergeCell ref="BH110:BL110"/>
    <mergeCell ref="AD113:AH113"/>
    <mergeCell ref="AI113:AM113"/>
    <mergeCell ref="AN113:AR113"/>
    <mergeCell ref="AS112:AW112"/>
    <mergeCell ref="AX112:BB112"/>
    <mergeCell ref="BC112:BG112"/>
    <mergeCell ref="BH112:BL112"/>
    <mergeCell ref="BM112:BQ112"/>
    <mergeCell ref="A113:B113"/>
    <mergeCell ref="C113:I113"/>
    <mergeCell ref="J113:N113"/>
    <mergeCell ref="O113:X113"/>
    <mergeCell ref="Y113:AC113"/>
    <mergeCell ref="BH113:BL113"/>
    <mergeCell ref="BM113:BQ113"/>
    <mergeCell ref="AS113:AW113"/>
    <mergeCell ref="AX113:BB113"/>
    <mergeCell ref="BC113:BG113"/>
    <mergeCell ref="A112:B112"/>
    <mergeCell ref="C112:I112"/>
    <mergeCell ref="J112:N112"/>
    <mergeCell ref="O112:X112"/>
    <mergeCell ref="Y112:AC112"/>
    <mergeCell ref="AD112:AH112"/>
    <mergeCell ref="BM114:BQ114"/>
    <mergeCell ref="A115:B115"/>
    <mergeCell ref="C115:I115"/>
    <mergeCell ref="J115:N115"/>
    <mergeCell ref="O115:X115"/>
    <mergeCell ref="Y115:AC115"/>
    <mergeCell ref="BH115:BL115"/>
    <mergeCell ref="BM115:BQ115"/>
    <mergeCell ref="AS115:AW115"/>
    <mergeCell ref="AX115:BB115"/>
    <mergeCell ref="BC115:BG115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I116:AM116"/>
    <mergeCell ref="AN116:AR116"/>
    <mergeCell ref="AD115:AH115"/>
    <mergeCell ref="AI115:AM115"/>
    <mergeCell ref="AN115:AR115"/>
    <mergeCell ref="AS114:AW114"/>
    <mergeCell ref="AX114:BB114"/>
    <mergeCell ref="BC114:BG114"/>
    <mergeCell ref="BH114:BL114"/>
    <mergeCell ref="AD117:AH117"/>
    <mergeCell ref="AI117:AM117"/>
    <mergeCell ref="AN117:AR117"/>
    <mergeCell ref="AS116:AW116"/>
    <mergeCell ref="AX116:BB116"/>
    <mergeCell ref="BC116:BG116"/>
    <mergeCell ref="BH116:BL116"/>
    <mergeCell ref="BM116:BQ116"/>
    <mergeCell ref="A117:B117"/>
    <mergeCell ref="C117:I117"/>
    <mergeCell ref="J117:N117"/>
    <mergeCell ref="O117:X117"/>
    <mergeCell ref="Y117:AC117"/>
    <mergeCell ref="BH117:BL117"/>
    <mergeCell ref="BM117:BQ117"/>
    <mergeCell ref="AS117:AW117"/>
    <mergeCell ref="AX117:BB117"/>
    <mergeCell ref="BC117:BG117"/>
    <mergeCell ref="A116:B116"/>
    <mergeCell ref="C116:I116"/>
    <mergeCell ref="J116:N116"/>
    <mergeCell ref="O116:X116"/>
    <mergeCell ref="Y116:AC116"/>
    <mergeCell ref="AD116:AH116"/>
    <mergeCell ref="AS118:AW118"/>
    <mergeCell ref="AX118:BB118"/>
    <mergeCell ref="BC118:BG118"/>
    <mergeCell ref="BH118:BL118"/>
    <mergeCell ref="BM118:BQ118"/>
    <mergeCell ref="O122:BQ122"/>
    <mergeCell ref="O123:BQ123"/>
    <mergeCell ref="A129:B129"/>
    <mergeCell ref="C129:I129"/>
    <mergeCell ref="J129:N129"/>
    <mergeCell ref="O129:BQ129"/>
    <mergeCell ref="A118:B118"/>
    <mergeCell ref="C118:I118"/>
    <mergeCell ref="J118:N118"/>
    <mergeCell ref="O118:X118"/>
    <mergeCell ref="Y118:AC118"/>
    <mergeCell ref="AD118:AH118"/>
    <mergeCell ref="AI118:AM118"/>
    <mergeCell ref="AN118:AR118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</mergeCells>
  <phoneticPr fontId="0" type="noConversion"/>
  <conditionalFormatting sqref="C121 C138 C88 C125">
    <cfRule type="cellIs" dxfId="83" priority="86" stopIfTrue="1" operator="equal">
      <formula>$C87</formula>
    </cfRule>
  </conditionalFormatting>
  <conditionalFormatting sqref="A88:B88 A121:B121 A125:B125 A138:B138 A77:B77 A119:B119 A135:B135">
    <cfRule type="cellIs" dxfId="82" priority="87" stopIfTrue="1" operator="equal">
      <formula>0</formula>
    </cfRule>
  </conditionalFormatting>
  <conditionalFormatting sqref="A78:B78">
    <cfRule type="cellIs" dxfId="81" priority="85" stopIfTrue="1" operator="equal">
      <formula>0</formula>
    </cfRule>
  </conditionalFormatting>
  <conditionalFormatting sqref="A79:B79">
    <cfRule type="cellIs" dxfId="80" priority="84" stopIfTrue="1" operator="equal">
      <formula>0</formula>
    </cfRule>
  </conditionalFormatting>
  <conditionalFormatting sqref="C119">
    <cfRule type="cellIs" dxfId="79" priority="89" stopIfTrue="1" operator="equal">
      <formula>$C88</formula>
    </cfRule>
  </conditionalFormatting>
  <conditionalFormatting sqref="C89">
    <cfRule type="cellIs" dxfId="78" priority="81" stopIfTrue="1" operator="equal">
      <formula>$C88</formula>
    </cfRule>
  </conditionalFormatting>
  <conditionalFormatting sqref="A89:B89">
    <cfRule type="cellIs" dxfId="77" priority="82" stopIfTrue="1" operator="equal">
      <formula>0</formula>
    </cfRule>
  </conditionalFormatting>
  <conditionalFormatting sqref="C90">
    <cfRule type="cellIs" dxfId="76" priority="79" stopIfTrue="1" operator="equal">
      <formula>$C89</formula>
    </cfRule>
  </conditionalFormatting>
  <conditionalFormatting sqref="A90:B90">
    <cfRule type="cellIs" dxfId="75" priority="80" stopIfTrue="1" operator="equal">
      <formula>0</formula>
    </cfRule>
  </conditionalFormatting>
  <conditionalFormatting sqref="C91">
    <cfRule type="cellIs" dxfId="74" priority="77" stopIfTrue="1" operator="equal">
      <formula>$C90</formula>
    </cfRule>
  </conditionalFormatting>
  <conditionalFormatting sqref="A91:B91">
    <cfRule type="cellIs" dxfId="73" priority="78" stopIfTrue="1" operator="equal">
      <formula>0</formula>
    </cfRule>
  </conditionalFormatting>
  <conditionalFormatting sqref="C92">
    <cfRule type="cellIs" dxfId="72" priority="75" stopIfTrue="1" operator="equal">
      <formula>$C91</formula>
    </cfRule>
  </conditionalFormatting>
  <conditionalFormatting sqref="A92:B92">
    <cfRule type="cellIs" dxfId="71" priority="76" stopIfTrue="1" operator="equal">
      <formula>0</formula>
    </cfRule>
  </conditionalFormatting>
  <conditionalFormatting sqref="C93">
    <cfRule type="cellIs" dxfId="70" priority="73" stopIfTrue="1" operator="equal">
      <formula>$C92</formula>
    </cfRule>
  </conditionalFormatting>
  <conditionalFormatting sqref="A93:B93">
    <cfRule type="cellIs" dxfId="69" priority="74" stopIfTrue="1" operator="equal">
      <formula>0</formula>
    </cfRule>
  </conditionalFormatting>
  <conditionalFormatting sqref="C94">
    <cfRule type="cellIs" dxfId="68" priority="71" stopIfTrue="1" operator="equal">
      <formula>$C93</formula>
    </cfRule>
  </conditionalFormatting>
  <conditionalFormatting sqref="A94:B94">
    <cfRule type="cellIs" dxfId="67" priority="72" stopIfTrue="1" operator="equal">
      <formula>0</formula>
    </cfRule>
  </conditionalFormatting>
  <conditionalFormatting sqref="C95">
    <cfRule type="cellIs" dxfId="66" priority="69" stopIfTrue="1" operator="equal">
      <formula>$C94</formula>
    </cfRule>
  </conditionalFormatting>
  <conditionalFormatting sqref="A95:B95">
    <cfRule type="cellIs" dxfId="65" priority="70" stopIfTrue="1" operator="equal">
      <formula>0</formula>
    </cfRule>
  </conditionalFormatting>
  <conditionalFormatting sqref="C96">
    <cfRule type="cellIs" dxfId="64" priority="67" stopIfTrue="1" operator="equal">
      <formula>$C95</formula>
    </cfRule>
  </conditionalFormatting>
  <conditionalFormatting sqref="A96:B96">
    <cfRule type="cellIs" dxfId="63" priority="68" stopIfTrue="1" operator="equal">
      <formula>0</formula>
    </cfRule>
  </conditionalFormatting>
  <conditionalFormatting sqref="C97">
    <cfRule type="cellIs" dxfId="62" priority="65" stopIfTrue="1" operator="equal">
      <formula>$C96</formula>
    </cfRule>
  </conditionalFormatting>
  <conditionalFormatting sqref="A97:B97">
    <cfRule type="cellIs" dxfId="61" priority="66" stopIfTrue="1" operator="equal">
      <formula>0</formula>
    </cfRule>
  </conditionalFormatting>
  <conditionalFormatting sqref="C98">
    <cfRule type="cellIs" dxfId="60" priority="63" stopIfTrue="1" operator="equal">
      <formula>$C97</formula>
    </cfRule>
  </conditionalFormatting>
  <conditionalFormatting sqref="A98:B98">
    <cfRule type="cellIs" dxfId="59" priority="64" stopIfTrue="1" operator="equal">
      <formula>0</formula>
    </cfRule>
  </conditionalFormatting>
  <conditionalFormatting sqref="C99">
    <cfRule type="cellIs" dxfId="58" priority="61" stopIfTrue="1" operator="equal">
      <formula>$C98</formula>
    </cfRule>
  </conditionalFormatting>
  <conditionalFormatting sqref="A99:B99">
    <cfRule type="cellIs" dxfId="57" priority="62" stopIfTrue="1" operator="equal">
      <formula>0</formula>
    </cfRule>
  </conditionalFormatting>
  <conditionalFormatting sqref="C100">
    <cfRule type="cellIs" dxfId="56" priority="59" stopIfTrue="1" operator="equal">
      <formula>$C99</formula>
    </cfRule>
  </conditionalFormatting>
  <conditionalFormatting sqref="A100:B100">
    <cfRule type="cellIs" dxfId="55" priority="60" stopIfTrue="1" operator="equal">
      <formula>0</formula>
    </cfRule>
  </conditionalFormatting>
  <conditionalFormatting sqref="C101">
    <cfRule type="cellIs" dxfId="54" priority="57" stopIfTrue="1" operator="equal">
      <formula>$C100</formula>
    </cfRule>
  </conditionalFormatting>
  <conditionalFormatting sqref="A101:B101">
    <cfRule type="cellIs" dxfId="53" priority="58" stopIfTrue="1" operator="equal">
      <formula>0</formula>
    </cfRule>
  </conditionalFormatting>
  <conditionalFormatting sqref="C102">
    <cfRule type="cellIs" dxfId="52" priority="55" stopIfTrue="1" operator="equal">
      <formula>$C101</formula>
    </cfRule>
  </conditionalFormatting>
  <conditionalFormatting sqref="A102:B102">
    <cfRule type="cellIs" dxfId="51" priority="56" stopIfTrue="1" operator="equal">
      <formula>0</formula>
    </cfRule>
  </conditionalFormatting>
  <conditionalFormatting sqref="C103">
    <cfRule type="cellIs" dxfId="50" priority="53" stopIfTrue="1" operator="equal">
      <formula>$C102</formula>
    </cfRule>
  </conditionalFormatting>
  <conditionalFormatting sqref="A103:B103">
    <cfRule type="cellIs" dxfId="49" priority="54" stopIfTrue="1" operator="equal">
      <formula>0</formula>
    </cfRule>
  </conditionalFormatting>
  <conditionalFormatting sqref="C104">
    <cfRule type="cellIs" dxfId="48" priority="51" stopIfTrue="1" operator="equal">
      <formula>$C103</formula>
    </cfRule>
  </conditionalFormatting>
  <conditionalFormatting sqref="A104:B104">
    <cfRule type="cellIs" dxfId="47" priority="52" stopIfTrue="1" operator="equal">
      <formula>0</formula>
    </cfRule>
  </conditionalFormatting>
  <conditionalFormatting sqref="C105">
    <cfRule type="cellIs" dxfId="46" priority="49" stopIfTrue="1" operator="equal">
      <formula>$C104</formula>
    </cfRule>
  </conditionalFormatting>
  <conditionalFormatting sqref="A105:B105">
    <cfRule type="cellIs" dxfId="45" priority="50" stopIfTrue="1" operator="equal">
      <formula>0</formula>
    </cfRule>
  </conditionalFormatting>
  <conditionalFormatting sqref="C106">
    <cfRule type="cellIs" dxfId="44" priority="47" stopIfTrue="1" operator="equal">
      <formula>$C105</formula>
    </cfRule>
  </conditionalFormatting>
  <conditionalFormatting sqref="A106:B106">
    <cfRule type="cellIs" dxfId="43" priority="48" stopIfTrue="1" operator="equal">
      <formula>0</formula>
    </cfRule>
  </conditionalFormatting>
  <conditionalFormatting sqref="C107">
    <cfRule type="cellIs" dxfId="42" priority="45" stopIfTrue="1" operator="equal">
      <formula>$C106</formula>
    </cfRule>
  </conditionalFormatting>
  <conditionalFormatting sqref="A107:B107">
    <cfRule type="cellIs" dxfId="41" priority="46" stopIfTrue="1" operator="equal">
      <formula>0</formula>
    </cfRule>
  </conditionalFormatting>
  <conditionalFormatting sqref="C108">
    <cfRule type="cellIs" dxfId="40" priority="43" stopIfTrue="1" operator="equal">
      <formula>$C107</formula>
    </cfRule>
  </conditionalFormatting>
  <conditionalFormatting sqref="A108:B108">
    <cfRule type="cellIs" dxfId="39" priority="44" stopIfTrue="1" operator="equal">
      <formula>0</formula>
    </cfRule>
  </conditionalFormatting>
  <conditionalFormatting sqref="C109">
    <cfRule type="cellIs" dxfId="38" priority="41" stopIfTrue="1" operator="equal">
      <formula>$C108</formula>
    </cfRule>
  </conditionalFormatting>
  <conditionalFormatting sqref="A109:B109">
    <cfRule type="cellIs" dxfId="37" priority="42" stopIfTrue="1" operator="equal">
      <formula>0</formula>
    </cfRule>
  </conditionalFormatting>
  <conditionalFormatting sqref="C110">
    <cfRule type="cellIs" dxfId="36" priority="39" stopIfTrue="1" operator="equal">
      <formula>$C109</formula>
    </cfRule>
  </conditionalFormatting>
  <conditionalFormatting sqref="A110:B110">
    <cfRule type="cellIs" dxfId="35" priority="40" stopIfTrue="1" operator="equal">
      <formula>0</formula>
    </cfRule>
  </conditionalFormatting>
  <conditionalFormatting sqref="C111">
    <cfRule type="cellIs" dxfId="34" priority="37" stopIfTrue="1" operator="equal">
      <formula>$C110</formula>
    </cfRule>
  </conditionalFormatting>
  <conditionalFormatting sqref="A111:B111">
    <cfRule type="cellIs" dxfId="33" priority="38" stopIfTrue="1" operator="equal">
      <formula>0</formula>
    </cfRule>
  </conditionalFormatting>
  <conditionalFormatting sqref="C112">
    <cfRule type="cellIs" dxfId="32" priority="35" stopIfTrue="1" operator="equal">
      <formula>$C111</formula>
    </cfRule>
  </conditionalFormatting>
  <conditionalFormatting sqref="A112:B112">
    <cfRule type="cellIs" dxfId="31" priority="36" stopIfTrue="1" operator="equal">
      <formula>0</formula>
    </cfRule>
  </conditionalFormatting>
  <conditionalFormatting sqref="C113">
    <cfRule type="cellIs" dxfId="30" priority="33" stopIfTrue="1" operator="equal">
      <formula>$C112</formula>
    </cfRule>
  </conditionalFormatting>
  <conditionalFormatting sqref="A113:B113">
    <cfRule type="cellIs" dxfId="29" priority="34" stopIfTrue="1" operator="equal">
      <formula>0</formula>
    </cfRule>
  </conditionalFormatting>
  <conditionalFormatting sqref="C114">
    <cfRule type="cellIs" dxfId="28" priority="31" stopIfTrue="1" operator="equal">
      <formula>$C113</formula>
    </cfRule>
  </conditionalFormatting>
  <conditionalFormatting sqref="A114:B114">
    <cfRule type="cellIs" dxfId="27" priority="32" stopIfTrue="1" operator="equal">
      <formula>0</formula>
    </cfRule>
  </conditionalFormatting>
  <conditionalFormatting sqref="C115">
    <cfRule type="cellIs" dxfId="26" priority="29" stopIfTrue="1" operator="equal">
      <formula>$C114</formula>
    </cfRule>
  </conditionalFormatting>
  <conditionalFormatting sqref="A115:B115">
    <cfRule type="cellIs" dxfId="25" priority="30" stopIfTrue="1" operator="equal">
      <formula>0</formula>
    </cfRule>
  </conditionalFormatting>
  <conditionalFormatting sqref="C116">
    <cfRule type="cellIs" dxfId="24" priority="27" stopIfTrue="1" operator="equal">
      <formula>$C115</formula>
    </cfRule>
  </conditionalFormatting>
  <conditionalFormatting sqref="A116:B116">
    <cfRule type="cellIs" dxfId="23" priority="28" stopIfTrue="1" operator="equal">
      <formula>0</formula>
    </cfRule>
  </conditionalFormatting>
  <conditionalFormatting sqref="C117">
    <cfRule type="cellIs" dxfId="22" priority="25" stopIfTrue="1" operator="equal">
      <formula>$C116</formula>
    </cfRule>
  </conditionalFormatting>
  <conditionalFormatting sqref="A117:B117">
    <cfRule type="cellIs" dxfId="21" priority="26" stopIfTrue="1" operator="equal">
      <formula>0</formula>
    </cfRule>
  </conditionalFormatting>
  <conditionalFormatting sqref="C118">
    <cfRule type="cellIs" dxfId="20" priority="23" stopIfTrue="1" operator="equal">
      <formula>$C117</formula>
    </cfRule>
  </conditionalFormatting>
  <conditionalFormatting sqref="A118:B118">
    <cfRule type="cellIs" dxfId="19" priority="24" stopIfTrue="1" operator="equal">
      <formula>0</formula>
    </cfRule>
  </conditionalFormatting>
  <conditionalFormatting sqref="C135">
    <cfRule type="cellIs" dxfId="18" priority="91" stopIfTrue="1" operator="equal">
      <formula>$C125</formula>
    </cfRule>
  </conditionalFormatting>
  <conditionalFormatting sqref="C126">
    <cfRule type="cellIs" dxfId="17" priority="19" stopIfTrue="1" operator="equal">
      <formula>$C125</formula>
    </cfRule>
  </conditionalFormatting>
  <conditionalFormatting sqref="A126:B126">
    <cfRule type="cellIs" dxfId="16" priority="20" stopIfTrue="1" operator="equal">
      <formula>0</formula>
    </cfRule>
  </conditionalFormatting>
  <conditionalFormatting sqref="C127">
    <cfRule type="cellIs" dxfId="15" priority="17" stopIfTrue="1" operator="equal">
      <formula>$C126</formula>
    </cfRule>
  </conditionalFormatting>
  <conditionalFormatting sqref="A127:B127">
    <cfRule type="cellIs" dxfId="14" priority="18" stopIfTrue="1" operator="equal">
      <formula>0</formula>
    </cfRule>
  </conditionalFormatting>
  <conditionalFormatting sqref="C128">
    <cfRule type="cellIs" dxfId="13" priority="15" stopIfTrue="1" operator="equal">
      <formula>$C127</formula>
    </cfRule>
  </conditionalFormatting>
  <conditionalFormatting sqref="A128:B128">
    <cfRule type="cellIs" dxfId="12" priority="16" stopIfTrue="1" operator="equal">
      <formula>0</formula>
    </cfRule>
  </conditionalFormatting>
  <conditionalFormatting sqref="C129">
    <cfRule type="cellIs" dxfId="11" priority="13" stopIfTrue="1" operator="equal">
      <formula>$C128</formula>
    </cfRule>
  </conditionalFormatting>
  <conditionalFormatting sqref="A129:B129">
    <cfRule type="cellIs" dxfId="10" priority="14" stopIfTrue="1" operator="equal">
      <formula>0</formula>
    </cfRule>
  </conditionalFormatting>
  <conditionalFormatting sqref="C130">
    <cfRule type="cellIs" dxfId="9" priority="11" stopIfTrue="1" operator="equal">
      <formula>$C129</formula>
    </cfRule>
  </conditionalFormatting>
  <conditionalFormatting sqref="A130:B130">
    <cfRule type="cellIs" dxfId="8" priority="12" stopIfTrue="1" operator="equal">
      <formula>0</formula>
    </cfRule>
  </conditionalFormatting>
  <conditionalFormatting sqref="C131">
    <cfRule type="cellIs" dxfId="7" priority="9" stopIfTrue="1" operator="equal">
      <formula>$C130</formula>
    </cfRule>
  </conditionalFormatting>
  <conditionalFormatting sqref="A131:B131">
    <cfRule type="cellIs" dxfId="6" priority="10" stopIfTrue="1" operator="equal">
      <formula>0</formula>
    </cfRule>
  </conditionalFormatting>
  <conditionalFormatting sqref="C132">
    <cfRule type="cellIs" dxfId="5" priority="7" stopIfTrue="1" operator="equal">
      <formula>$C131</formula>
    </cfRule>
  </conditionalFormatting>
  <conditionalFormatting sqref="A132:B132">
    <cfRule type="cellIs" dxfId="4" priority="8" stopIfTrue="1" operator="equal">
      <formula>0</formula>
    </cfRule>
  </conditionalFormatting>
  <conditionalFormatting sqref="C133">
    <cfRule type="cellIs" dxfId="3" priority="5" stopIfTrue="1" operator="equal">
      <formula>$C132</formula>
    </cfRule>
  </conditionalFormatting>
  <conditionalFormatting sqref="A133:B133">
    <cfRule type="cellIs" dxfId="2" priority="6" stopIfTrue="1" operator="equal">
      <formula>0</formula>
    </cfRule>
  </conditionalFormatting>
  <conditionalFormatting sqref="C134">
    <cfRule type="cellIs" dxfId="1" priority="3" stopIfTrue="1" operator="equal">
      <formula>$C133</formula>
    </cfRule>
  </conditionalFormatting>
  <conditionalFormatting sqref="A134:B13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2023-05-23T08:12:36Z</cp:lastPrinted>
  <dcterms:created xsi:type="dcterms:W3CDTF">2016-08-10T10:53:25Z</dcterms:created>
  <dcterms:modified xsi:type="dcterms:W3CDTF">2023-05-23T08:13:36Z</dcterms:modified>
</cp:coreProperties>
</file>