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5041" sheetId="1" r:id="rId1"/>
  </sheets>
  <definedNames>
    <definedName name="_xlnm.Print_Area" localSheetId="0">КПК0215041!$A$1:$BQ$117</definedName>
  </definedNames>
  <calcPr calcId="152511"/>
</workbook>
</file>

<file path=xl/calcChain.xml><?xml version="1.0" encoding="utf-8"?>
<calcChain xmlns="http://schemas.openxmlformats.org/spreadsheetml/2006/main">
  <c r="BH84" i="1" l="1"/>
  <c r="BC84" i="1"/>
  <c r="BH82" i="1"/>
  <c r="BC82" i="1"/>
  <c r="BH80" i="1"/>
  <c r="BC80" i="1"/>
  <c r="BH78" i="1"/>
  <c r="BC78" i="1"/>
  <c r="BH77" i="1"/>
  <c r="BC77" i="1"/>
  <c r="BH76" i="1"/>
  <c r="BC76" i="1"/>
  <c r="BD66" i="1"/>
  <c r="AY66" i="1"/>
  <c r="BI66" i="1" s="1"/>
  <c r="AS66" i="1"/>
  <c r="AC66" i="1"/>
  <c r="BD65" i="1"/>
  <c r="AY65" i="1"/>
  <c r="BI65" i="1" s="1"/>
  <c r="AS65" i="1"/>
  <c r="AC65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<sst xmlns="http://schemas.openxmlformats.org/spreadsheetml/2006/main" count="223" uniqueCount="134">
  <si>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</si>
  <si>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</si>
  <si>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</si>
  <si>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</si>
  <si>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</si>
  <si>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</si>
  <si>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</si>
  <si>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</si>
  <si>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</si>
  <si>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</si>
  <si>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</si>
  <si>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</si>
  <si>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</si>
  <si>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</si>
  <si>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</si>
  <si>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</si>
  <si>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</si>
  <si>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</si>
  <si>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</si>
  <si>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</si>
  <si>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</si>
  <si>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</si>
  <si>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</si>
  <si>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</si>
  <si>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</si>
  <si>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</si>
  <si>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</si>
  <si>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</si>
  <si>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</si>
  <si>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</si>
  <si>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</si>
  <si>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</si>
  <si>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</si>
  <si>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</si>
  <si>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</si>
  <si>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</si>
  <si>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</si>
  <si>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</si>
  <si>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</si>
  <si>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</si>
  <si>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</si>
  <si>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</si>
  <si>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</si>
  <si>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</si>
  <si>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</si>
  <si>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</si>
  <si>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</si>
  <si>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</si>
  <si>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</si>
  <si>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</si>
  <si>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</si>
  <si>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</si>
  <si>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</si>
  <si>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</si>
  <si>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</si>
  <si>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</si>
  <si>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</si>
  <si>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</si>
  <si>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</si>
  <si>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</si>
  <si>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</si>
  <si>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</si>
  <si>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</si>
  <si>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</si>
  <si>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</si>
  <si>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</si>
  <si>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</si>
  <si>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</si>
  <si>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</si>
  <si>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</si>
  <si>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</si>
  <si>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</si>
  <si>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</si>
  <si>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</si>
  <si>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</si>
  <si>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</si>
  <si>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</si>
  <si>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</si>
  <si>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</si>
  <si>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</si>
  <si>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</si>
  <si>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фунукціонування комунального підприємства Спортивний комплекс "Шахтар"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</si>
  <si>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</si>
  <si>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Оплата  послуг електропостачання</t>
  </si>
  <si>
    <t>Заробітна плата  з нарахуваннями</t>
  </si>
  <si>
    <t>Оплата теплопостачання</t>
  </si>
  <si>
    <t>Придбання матеріалів для монтажу системи опалення з метою підготовки до опалювального сезону</t>
  </si>
  <si>
    <t>УСЬОГО</t>
  </si>
  <si>
    <t>Економія пов'язана із аварійними та екстренними вимкненнями електроенергії</t>
  </si>
  <si>
    <t>Економія за рахунок лікарняних листків</t>
  </si>
  <si>
    <t>Погодні умови посприяли економії теплової енергії</t>
  </si>
  <si>
    <t>Економія на закупівлі матеріалів</t>
  </si>
  <si>
    <t>Програма фінансової підтримки комунального підприємства Спортивний комплекс "Шахтар" на 2022 рік</t>
  </si>
  <si>
    <t>Усього</t>
  </si>
  <si>
    <t>затрат</t>
  </si>
  <si>
    <t/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</si>
  <si>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</si>
  <si>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</si>
  <si>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</si>
  <si>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</si>
  <si>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</si>
  <si>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</si>
  <si>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</si>
  <si>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</si>
  <si>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</si>
  <si>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</si>
  <si>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</si>
  <si>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</si>
  <si>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</si>
  <si>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</si>
  <si>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</si>
  <si>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</si>
  <si>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Відхилення спричинені економією коштів по електроенергії та теплопостачанню, а також зекономлено кошти  на придбанні  матеріалів для монтажу системи опалення</t>
  </si>
  <si>
    <t>Відхилення спричинені економією коштів по електроенергії та теплопостачанню, а також зекономлено кошти на придбання матеріалів для монтажу системи опалення</t>
  </si>
  <si>
    <t>Забезпечення функціонування комунального підприємства Спортивний комплекс "Шахтар"</t>
  </si>
  <si>
    <t>Розбіжність між фактичними та затвердженими результативними показниками пов'язана із економією коштів на оплаті електропостачання,теплопостачання та на придбанні матеріалів для монтажу системи опалення.</t>
  </si>
  <si>
    <t>Кошти, виділені з бюджету на виконання "Програми фінансової підтримки комунального підприємства  Спортивний комплекс "Шахтар" на 2022 рік" були використані не в повному обсязі, оскільки була економія коштів по електроенергії та теплопостачанню, також менше використано коштів на придбання матеріалів для монтажу системи опалення.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</si>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</sst>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2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9" t="s">
        <v>117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0" t="s">
        <v>118</v>
      </c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20"/>
      <c r="AU14" s="149" t="s">
        <v>123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17.25" customHeight="1" x14ac:dyDescent="0.2">
      <c r="A17" s="23" t="s">
        <v>33</v>
      </c>
      <c r="B17" s="149" t="s">
        <v>129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0" t="s">
        <v>132</v>
      </c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20"/>
      <c r="AU17" s="149" t="s">
        <v>133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49" t="s">
        <v>127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49" t="s">
        <v>130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49" t="s">
        <v>131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4" t="s">
        <v>128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4"/>
      <c r="BE20" s="149" t="s">
        <v>124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5" t="s">
        <v>114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125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324000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324000</v>
      </c>
      <c r="AL43" s="57"/>
      <c r="AM43" s="57"/>
      <c r="AN43" s="57"/>
      <c r="AO43" s="57"/>
      <c r="AP43" s="57">
        <v>292235.03000000003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292235.03000000003</v>
      </c>
      <c r="BA43" s="57"/>
      <c r="BB43" s="57"/>
      <c r="BC43" s="57"/>
      <c r="BD43" s="57">
        <f>AP43-AA43</f>
        <v>-31764.969999999972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-31764.969999999972</v>
      </c>
      <c r="BO43" s="57"/>
      <c r="BP43" s="57"/>
      <c r="BQ43" s="57"/>
      <c r="CA43" s="1" t="s">
        <v>20</v>
      </c>
    </row>
    <row r="44" spans="1:79" ht="1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3008000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3008000</v>
      </c>
      <c r="AL44" s="57"/>
      <c r="AM44" s="57"/>
      <c r="AN44" s="57"/>
      <c r="AO44" s="57"/>
      <c r="AP44" s="57">
        <v>3007910.49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3007910.49</v>
      </c>
      <c r="BA44" s="57"/>
      <c r="BB44" s="57"/>
      <c r="BC44" s="57"/>
      <c r="BD44" s="57">
        <f>AP44-AA44</f>
        <v>-89.509999999776483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-89.509999999776483</v>
      </c>
      <c r="BO44" s="57"/>
      <c r="BP44" s="57"/>
      <c r="BQ44" s="57"/>
    </row>
    <row r="45" spans="1:79" ht="15" customHeight="1" x14ac:dyDescent="0.2">
      <c r="A45" s="82">
        <v>3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1008000</v>
      </c>
      <c r="AB45" s="57"/>
      <c r="AC45" s="57"/>
      <c r="AD45" s="57"/>
      <c r="AE45" s="57"/>
      <c r="AF45" s="57">
        <v>0</v>
      </c>
      <c r="AG45" s="57"/>
      <c r="AH45" s="57"/>
      <c r="AI45" s="57"/>
      <c r="AJ45" s="57"/>
      <c r="AK45" s="57">
        <f>AA45+AF45</f>
        <v>1008000</v>
      </c>
      <c r="AL45" s="57"/>
      <c r="AM45" s="57"/>
      <c r="AN45" s="57"/>
      <c r="AO45" s="57"/>
      <c r="AP45" s="57">
        <v>976929.64</v>
      </c>
      <c r="AQ45" s="57"/>
      <c r="AR45" s="57"/>
      <c r="AS45" s="57"/>
      <c r="AT45" s="57"/>
      <c r="AU45" s="57">
        <v>0</v>
      </c>
      <c r="AV45" s="57"/>
      <c r="AW45" s="57"/>
      <c r="AX45" s="57"/>
      <c r="AY45" s="57"/>
      <c r="AZ45" s="57">
        <f>AP45+AU45</f>
        <v>976929.64</v>
      </c>
      <c r="BA45" s="57"/>
      <c r="BB45" s="57"/>
      <c r="BC45" s="57"/>
      <c r="BD45" s="57">
        <f>AP45-AA45</f>
        <v>-31070.359999999986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-31070.359999999986</v>
      </c>
      <c r="BO45" s="57"/>
      <c r="BP45" s="57"/>
      <c r="BQ45" s="57"/>
    </row>
    <row r="46" spans="1:79" ht="25.5" customHeight="1" x14ac:dyDescent="0.2">
      <c r="A46" s="82">
        <v>4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40000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40000</v>
      </c>
      <c r="AL46" s="57"/>
      <c r="AM46" s="57"/>
      <c r="AN46" s="57"/>
      <c r="AO46" s="57"/>
      <c r="AP46" s="57">
        <v>39629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39629</v>
      </c>
      <c r="BA46" s="57"/>
      <c r="BB46" s="57"/>
      <c r="BC46" s="57"/>
      <c r="BD46" s="57">
        <f>AP46-AA46</f>
        <v>-371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-371</v>
      </c>
      <c r="BO46" s="57"/>
      <c r="BP46" s="57"/>
      <c r="BQ46" s="57"/>
    </row>
    <row r="47" spans="1:79" s="122" customFormat="1" ht="15" customHeight="1" x14ac:dyDescent="0.2">
      <c r="A47" s="118"/>
      <c r="B47" s="118"/>
      <c r="C47" s="119" t="s">
        <v>87</v>
      </c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1"/>
      <c r="AA47" s="83">
        <v>4380000</v>
      </c>
      <c r="AB47" s="83"/>
      <c r="AC47" s="83"/>
      <c r="AD47" s="83"/>
      <c r="AE47" s="83"/>
      <c r="AF47" s="83">
        <v>0</v>
      </c>
      <c r="AG47" s="83"/>
      <c r="AH47" s="83"/>
      <c r="AI47" s="83"/>
      <c r="AJ47" s="83"/>
      <c r="AK47" s="83">
        <f>AA47+AF47</f>
        <v>4380000</v>
      </c>
      <c r="AL47" s="83"/>
      <c r="AM47" s="83"/>
      <c r="AN47" s="83"/>
      <c r="AO47" s="83"/>
      <c r="AP47" s="83">
        <v>4316704.16</v>
      </c>
      <c r="AQ47" s="83"/>
      <c r="AR47" s="83"/>
      <c r="AS47" s="83"/>
      <c r="AT47" s="83"/>
      <c r="AU47" s="83">
        <v>0</v>
      </c>
      <c r="AV47" s="83"/>
      <c r="AW47" s="83"/>
      <c r="AX47" s="83"/>
      <c r="AY47" s="83"/>
      <c r="AZ47" s="83">
        <f>AP47+AU47</f>
        <v>4316704.16</v>
      </c>
      <c r="BA47" s="83"/>
      <c r="BB47" s="83"/>
      <c r="BC47" s="83"/>
      <c r="BD47" s="83">
        <f>AP47-AA47</f>
        <v>-63295.839999999851</v>
      </c>
      <c r="BE47" s="83"/>
      <c r="BF47" s="83"/>
      <c r="BG47" s="83"/>
      <c r="BH47" s="83"/>
      <c r="BI47" s="83">
        <f>AU47-AF47</f>
        <v>0</v>
      </c>
      <c r="BJ47" s="83"/>
      <c r="BK47" s="83"/>
      <c r="BL47" s="83"/>
      <c r="BM47" s="83"/>
      <c r="BN47" s="83">
        <f>BD47+BI47</f>
        <v>-63295.839999999851</v>
      </c>
      <c r="BO47" s="83"/>
      <c r="BP47" s="83"/>
      <c r="BQ47" s="83"/>
    </row>
    <row r="49" spans="1:79" ht="29.25" customHeight="1" x14ac:dyDescent="0.2">
      <c r="A49" s="41" t="s">
        <v>76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</row>
    <row r="50" spans="1:79" ht="9.7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</row>
    <row r="51" spans="1:79" ht="15.75" customHeight="1" x14ac:dyDescent="0.2">
      <c r="A51" s="69" t="s">
        <v>3</v>
      </c>
      <c r="B51" s="69"/>
      <c r="C51" s="54" t="s">
        <v>60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</row>
    <row r="52" spans="1:79" ht="15.75" x14ac:dyDescent="0.2">
      <c r="A52" s="69">
        <v>1</v>
      </c>
      <c r="B52" s="69"/>
      <c r="C52" s="102">
        <v>2</v>
      </c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</row>
    <row r="53" spans="1:79" hidden="1" x14ac:dyDescent="0.2">
      <c r="A53" s="96" t="s">
        <v>13</v>
      </c>
      <c r="B53" s="97"/>
      <c r="C53" s="99" t="s">
        <v>14</v>
      </c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1"/>
      <c r="CA53" s="1" t="s">
        <v>70</v>
      </c>
    </row>
    <row r="54" spans="1:79" ht="14.25" customHeight="1" x14ac:dyDescent="0.2">
      <c r="A54" s="96">
        <v>1</v>
      </c>
      <c r="B54" s="97"/>
      <c r="C54" s="155" t="s">
        <v>88</v>
      </c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  <c r="BQ54" s="114"/>
      <c r="CA54" s="1" t="s">
        <v>61</v>
      </c>
    </row>
    <row r="55" spans="1:79" ht="14.25" customHeight="1" x14ac:dyDescent="0.2">
      <c r="A55" s="96">
        <v>2</v>
      </c>
      <c r="B55" s="97"/>
      <c r="C55" s="155" t="s">
        <v>89</v>
      </c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  <c r="BN55" s="113"/>
      <c r="BO55" s="113"/>
      <c r="BP55" s="113"/>
      <c r="BQ55" s="114"/>
    </row>
    <row r="56" spans="1:79" ht="14.25" customHeight="1" x14ac:dyDescent="0.2">
      <c r="A56" s="96">
        <v>3</v>
      </c>
      <c r="B56" s="97"/>
      <c r="C56" s="155" t="s">
        <v>90</v>
      </c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113"/>
      <c r="BN56" s="113"/>
      <c r="BO56" s="113"/>
      <c r="BP56" s="113"/>
      <c r="BQ56" s="114"/>
    </row>
    <row r="57" spans="1:79" ht="14.25" customHeight="1" x14ac:dyDescent="0.2">
      <c r="A57" s="96">
        <v>4</v>
      </c>
      <c r="B57" s="97"/>
      <c r="C57" s="155" t="s">
        <v>91</v>
      </c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  <c r="BO57" s="113"/>
      <c r="BP57" s="113"/>
      <c r="BQ57" s="114"/>
    </row>
    <row r="59" spans="1:79" ht="15.75" customHeight="1" x14ac:dyDescent="0.2">
      <c r="A59" s="41" t="s">
        <v>42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</row>
    <row r="60" spans="1:79" ht="15" customHeight="1" x14ac:dyDescent="0.2">
      <c r="A60" s="98" t="s">
        <v>125</v>
      </c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</row>
    <row r="61" spans="1:79" ht="28.5" customHeight="1" x14ac:dyDescent="0.2">
      <c r="A61" s="51" t="s">
        <v>3</v>
      </c>
      <c r="B61" s="53"/>
      <c r="C61" s="54" t="s">
        <v>28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 t="s">
        <v>25</v>
      </c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 t="s">
        <v>44</v>
      </c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 t="s">
        <v>0</v>
      </c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2"/>
      <c r="BP61" s="2"/>
      <c r="BQ61" s="2"/>
    </row>
    <row r="62" spans="1:79" ht="29.1" customHeight="1" x14ac:dyDescent="0.2">
      <c r="A62" s="103"/>
      <c r="B62" s="10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 t="s">
        <v>2</v>
      </c>
      <c r="T62" s="54"/>
      <c r="U62" s="54"/>
      <c r="V62" s="54"/>
      <c r="W62" s="54"/>
      <c r="X62" s="54" t="s">
        <v>1</v>
      </c>
      <c r="Y62" s="54"/>
      <c r="Z62" s="54"/>
      <c r="AA62" s="54"/>
      <c r="AB62" s="54"/>
      <c r="AC62" s="54" t="s">
        <v>26</v>
      </c>
      <c r="AD62" s="54"/>
      <c r="AE62" s="54"/>
      <c r="AF62" s="54"/>
      <c r="AG62" s="54"/>
      <c r="AH62" s="54"/>
      <c r="AI62" s="54" t="s">
        <v>2</v>
      </c>
      <c r="AJ62" s="54"/>
      <c r="AK62" s="54"/>
      <c r="AL62" s="54"/>
      <c r="AM62" s="54"/>
      <c r="AN62" s="54" t="s">
        <v>1</v>
      </c>
      <c r="AO62" s="54"/>
      <c r="AP62" s="54"/>
      <c r="AQ62" s="54"/>
      <c r="AR62" s="54"/>
      <c r="AS62" s="54" t="s">
        <v>26</v>
      </c>
      <c r="AT62" s="54"/>
      <c r="AU62" s="54"/>
      <c r="AV62" s="54"/>
      <c r="AW62" s="54"/>
      <c r="AX62" s="54"/>
      <c r="AY62" s="42" t="s">
        <v>2</v>
      </c>
      <c r="AZ62" s="55"/>
      <c r="BA62" s="55"/>
      <c r="BB62" s="55"/>
      <c r="BC62" s="56"/>
      <c r="BD62" s="42" t="s">
        <v>1</v>
      </c>
      <c r="BE62" s="55"/>
      <c r="BF62" s="55"/>
      <c r="BG62" s="55"/>
      <c r="BH62" s="56"/>
      <c r="BI62" s="54" t="s">
        <v>26</v>
      </c>
      <c r="BJ62" s="54"/>
      <c r="BK62" s="54"/>
      <c r="BL62" s="54"/>
      <c r="BM62" s="54"/>
      <c r="BN62" s="54"/>
      <c r="BO62" s="2"/>
      <c r="BP62" s="2"/>
      <c r="BQ62" s="2"/>
    </row>
    <row r="63" spans="1:79" ht="15.95" customHeight="1" x14ac:dyDescent="0.25">
      <c r="A63" s="54">
        <v>1</v>
      </c>
      <c r="B63" s="54"/>
      <c r="C63" s="54">
        <v>2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>
        <v>3</v>
      </c>
      <c r="T63" s="54"/>
      <c r="U63" s="54"/>
      <c r="V63" s="54"/>
      <c r="W63" s="54"/>
      <c r="X63" s="54">
        <v>4</v>
      </c>
      <c r="Y63" s="54"/>
      <c r="Z63" s="54"/>
      <c r="AA63" s="54"/>
      <c r="AB63" s="54"/>
      <c r="AC63" s="54">
        <v>5</v>
      </c>
      <c r="AD63" s="54"/>
      <c r="AE63" s="54"/>
      <c r="AF63" s="54"/>
      <c r="AG63" s="54"/>
      <c r="AH63" s="54"/>
      <c r="AI63" s="54">
        <v>6</v>
      </c>
      <c r="AJ63" s="54"/>
      <c r="AK63" s="54"/>
      <c r="AL63" s="54"/>
      <c r="AM63" s="54"/>
      <c r="AN63" s="54">
        <v>7</v>
      </c>
      <c r="AO63" s="54"/>
      <c r="AP63" s="54"/>
      <c r="AQ63" s="54"/>
      <c r="AR63" s="54"/>
      <c r="AS63" s="54">
        <v>8</v>
      </c>
      <c r="AT63" s="54"/>
      <c r="AU63" s="54"/>
      <c r="AV63" s="54"/>
      <c r="AW63" s="54"/>
      <c r="AX63" s="54"/>
      <c r="AY63" s="54">
        <v>9</v>
      </c>
      <c r="AZ63" s="54"/>
      <c r="BA63" s="54"/>
      <c r="BB63" s="54"/>
      <c r="BC63" s="54"/>
      <c r="BD63" s="54">
        <v>10</v>
      </c>
      <c r="BE63" s="54"/>
      <c r="BF63" s="54"/>
      <c r="BG63" s="54"/>
      <c r="BH63" s="54"/>
      <c r="BI63" s="42">
        <v>11</v>
      </c>
      <c r="BJ63" s="55"/>
      <c r="BK63" s="55"/>
      <c r="BL63" s="55"/>
      <c r="BM63" s="55"/>
      <c r="BN63" s="56"/>
      <c r="BO63" s="6"/>
      <c r="BP63" s="6"/>
      <c r="BQ63" s="6"/>
    </row>
    <row r="64" spans="1:79" ht="18" hidden="1" customHeight="1" x14ac:dyDescent="0.2">
      <c r="A64" s="94" t="s">
        <v>13</v>
      </c>
      <c r="B64" s="94"/>
      <c r="C64" s="95" t="s">
        <v>14</v>
      </c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40" t="s">
        <v>10</v>
      </c>
      <c r="T64" s="40"/>
      <c r="U64" s="40"/>
      <c r="V64" s="40"/>
      <c r="W64" s="40"/>
      <c r="X64" s="40" t="s">
        <v>9</v>
      </c>
      <c r="Y64" s="40"/>
      <c r="Z64" s="40"/>
      <c r="AA64" s="40"/>
      <c r="AB64" s="40"/>
      <c r="AC64" s="78" t="s">
        <v>16</v>
      </c>
      <c r="AD64" s="106"/>
      <c r="AE64" s="106"/>
      <c r="AF64" s="106"/>
      <c r="AG64" s="106"/>
      <c r="AH64" s="106"/>
      <c r="AI64" s="40" t="s">
        <v>11</v>
      </c>
      <c r="AJ64" s="40"/>
      <c r="AK64" s="40"/>
      <c r="AL64" s="40"/>
      <c r="AM64" s="40"/>
      <c r="AN64" s="40" t="s">
        <v>12</v>
      </c>
      <c r="AO64" s="40"/>
      <c r="AP64" s="40"/>
      <c r="AQ64" s="40"/>
      <c r="AR64" s="40"/>
      <c r="AS64" s="78" t="s">
        <v>16</v>
      </c>
      <c r="AT64" s="106"/>
      <c r="AU64" s="106"/>
      <c r="AV64" s="106"/>
      <c r="AW64" s="106"/>
      <c r="AX64" s="106"/>
      <c r="AY64" s="107" t="s">
        <v>17</v>
      </c>
      <c r="AZ64" s="108"/>
      <c r="BA64" s="108"/>
      <c r="BB64" s="108"/>
      <c r="BC64" s="109"/>
      <c r="BD64" s="107" t="s">
        <v>17</v>
      </c>
      <c r="BE64" s="108"/>
      <c r="BF64" s="108"/>
      <c r="BG64" s="108"/>
      <c r="BH64" s="109"/>
      <c r="BI64" s="106" t="s">
        <v>16</v>
      </c>
      <c r="BJ64" s="106"/>
      <c r="BK64" s="106"/>
      <c r="BL64" s="106"/>
      <c r="BM64" s="106"/>
      <c r="BN64" s="106"/>
      <c r="BO64" s="7"/>
      <c r="BP64" s="7"/>
      <c r="BQ64" s="7"/>
      <c r="CA64" s="1" t="s">
        <v>21</v>
      </c>
    </row>
    <row r="65" spans="1:79" ht="38.25" customHeight="1" x14ac:dyDescent="0.2">
      <c r="A65" s="94">
        <v>1</v>
      </c>
      <c r="B65" s="94"/>
      <c r="C65" s="123" t="s">
        <v>92</v>
      </c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7"/>
      <c r="S65" s="110">
        <v>4380000</v>
      </c>
      <c r="T65" s="110"/>
      <c r="U65" s="110"/>
      <c r="V65" s="110"/>
      <c r="W65" s="110"/>
      <c r="X65" s="110">
        <v>0</v>
      </c>
      <c r="Y65" s="110"/>
      <c r="Z65" s="110"/>
      <c r="AA65" s="110"/>
      <c r="AB65" s="110"/>
      <c r="AC65" s="110">
        <f>S65+X65</f>
        <v>4380000</v>
      </c>
      <c r="AD65" s="110"/>
      <c r="AE65" s="110"/>
      <c r="AF65" s="110"/>
      <c r="AG65" s="110"/>
      <c r="AH65" s="110"/>
      <c r="AI65" s="110">
        <v>4316704.16</v>
      </c>
      <c r="AJ65" s="110"/>
      <c r="AK65" s="110"/>
      <c r="AL65" s="110"/>
      <c r="AM65" s="110"/>
      <c r="AN65" s="110">
        <v>0</v>
      </c>
      <c r="AO65" s="110"/>
      <c r="AP65" s="110"/>
      <c r="AQ65" s="110"/>
      <c r="AR65" s="110"/>
      <c r="AS65" s="110">
        <f>AI65+AN65</f>
        <v>4316704.16</v>
      </c>
      <c r="AT65" s="110"/>
      <c r="AU65" s="110"/>
      <c r="AV65" s="110"/>
      <c r="AW65" s="110"/>
      <c r="AX65" s="110"/>
      <c r="AY65" s="110">
        <f>AI65-S65</f>
        <v>-63295.839999999851</v>
      </c>
      <c r="AZ65" s="110"/>
      <c r="BA65" s="110"/>
      <c r="BB65" s="110"/>
      <c r="BC65" s="110"/>
      <c r="BD65" s="124">
        <f>AN65-X65</f>
        <v>0</v>
      </c>
      <c r="BE65" s="124"/>
      <c r="BF65" s="124"/>
      <c r="BG65" s="124"/>
      <c r="BH65" s="124"/>
      <c r="BI65" s="124">
        <f>AY65+BD65</f>
        <v>-63295.839999999851</v>
      </c>
      <c r="BJ65" s="124"/>
      <c r="BK65" s="124"/>
      <c r="BL65" s="124"/>
      <c r="BM65" s="124"/>
      <c r="BN65" s="124"/>
      <c r="BO65" s="8"/>
      <c r="BP65" s="8"/>
      <c r="BQ65" s="8"/>
      <c r="CA65" s="1" t="s">
        <v>22</v>
      </c>
    </row>
    <row r="66" spans="1:79" s="122" customFormat="1" ht="15" customHeight="1" x14ac:dyDescent="0.2">
      <c r="A66" s="125"/>
      <c r="B66" s="125"/>
      <c r="C66" s="126" t="s">
        <v>93</v>
      </c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1"/>
      <c r="S66" s="111">
        <v>4380000</v>
      </c>
      <c r="T66" s="111"/>
      <c r="U66" s="111"/>
      <c r="V66" s="111"/>
      <c r="W66" s="111"/>
      <c r="X66" s="111">
        <v>0</v>
      </c>
      <c r="Y66" s="111"/>
      <c r="Z66" s="111"/>
      <c r="AA66" s="111"/>
      <c r="AB66" s="111"/>
      <c r="AC66" s="111">
        <f>S66+X66</f>
        <v>4380000</v>
      </c>
      <c r="AD66" s="111"/>
      <c r="AE66" s="111"/>
      <c r="AF66" s="111"/>
      <c r="AG66" s="111"/>
      <c r="AH66" s="111"/>
      <c r="AI66" s="111">
        <v>4316704.16</v>
      </c>
      <c r="AJ66" s="111"/>
      <c r="AK66" s="111"/>
      <c r="AL66" s="111"/>
      <c r="AM66" s="111"/>
      <c r="AN66" s="111">
        <v>0</v>
      </c>
      <c r="AO66" s="111"/>
      <c r="AP66" s="111"/>
      <c r="AQ66" s="111"/>
      <c r="AR66" s="111"/>
      <c r="AS66" s="111">
        <f>AI66+AN66</f>
        <v>4316704.16</v>
      </c>
      <c r="AT66" s="111"/>
      <c r="AU66" s="111"/>
      <c r="AV66" s="111"/>
      <c r="AW66" s="111"/>
      <c r="AX66" s="111"/>
      <c r="AY66" s="111">
        <f>AI66-S66</f>
        <v>-63295.839999999851</v>
      </c>
      <c r="AZ66" s="111"/>
      <c r="BA66" s="111"/>
      <c r="BB66" s="111"/>
      <c r="BC66" s="111"/>
      <c r="BD66" s="127">
        <f>AN66-X66</f>
        <v>0</v>
      </c>
      <c r="BE66" s="127"/>
      <c r="BF66" s="127"/>
      <c r="BG66" s="127"/>
      <c r="BH66" s="127"/>
      <c r="BI66" s="127">
        <f>AY66+BD66</f>
        <v>-63295.839999999851</v>
      </c>
      <c r="BJ66" s="127"/>
      <c r="BK66" s="127"/>
      <c r="BL66" s="127"/>
      <c r="BM66" s="127"/>
      <c r="BN66" s="127"/>
      <c r="BO66" s="128"/>
      <c r="BP66" s="128"/>
      <c r="BQ66" s="128"/>
    </row>
    <row r="68" spans="1:79" ht="15.75" customHeight="1" x14ac:dyDescent="0.2">
      <c r="A68" s="41" t="s">
        <v>43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</row>
    <row r="69" spans="1:79" ht="15.75" customHeight="1" x14ac:dyDescent="0.2">
      <c r="A69" s="41" t="s">
        <v>62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</row>
    <row r="70" spans="1:79" ht="8.25" customHeight="1" x14ac:dyDescent="0.2"/>
    <row r="71" spans="1:79" ht="45" customHeight="1" x14ac:dyDescent="0.2">
      <c r="A71" s="51" t="s">
        <v>3</v>
      </c>
      <c r="B71" s="53"/>
      <c r="C71" s="51" t="s">
        <v>6</v>
      </c>
      <c r="D71" s="52"/>
      <c r="E71" s="52"/>
      <c r="F71" s="52"/>
      <c r="G71" s="52"/>
      <c r="H71" s="52"/>
      <c r="I71" s="53"/>
      <c r="J71" s="51" t="s">
        <v>5</v>
      </c>
      <c r="K71" s="52"/>
      <c r="L71" s="52"/>
      <c r="M71" s="52"/>
      <c r="N71" s="53"/>
      <c r="O71" s="51" t="s">
        <v>4</v>
      </c>
      <c r="P71" s="52"/>
      <c r="Q71" s="52"/>
      <c r="R71" s="52"/>
      <c r="S71" s="52"/>
      <c r="T71" s="52"/>
      <c r="U71" s="52"/>
      <c r="V71" s="52"/>
      <c r="W71" s="52"/>
      <c r="X71" s="53"/>
      <c r="Y71" s="54" t="s">
        <v>25</v>
      </c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 t="s">
        <v>45</v>
      </c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75" t="s">
        <v>0</v>
      </c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10"/>
      <c r="BS71" s="10"/>
      <c r="BT71" s="10"/>
      <c r="BU71" s="10"/>
      <c r="BV71" s="10"/>
      <c r="BW71" s="10"/>
      <c r="BX71" s="10"/>
      <c r="BY71" s="10"/>
      <c r="BZ71" s="9"/>
    </row>
    <row r="72" spans="1:79" ht="32.25" customHeight="1" x14ac:dyDescent="0.2">
      <c r="A72" s="103"/>
      <c r="B72" s="104"/>
      <c r="C72" s="103"/>
      <c r="D72" s="105"/>
      <c r="E72" s="105"/>
      <c r="F72" s="105"/>
      <c r="G72" s="105"/>
      <c r="H72" s="105"/>
      <c r="I72" s="104"/>
      <c r="J72" s="103"/>
      <c r="K72" s="105"/>
      <c r="L72" s="105"/>
      <c r="M72" s="105"/>
      <c r="N72" s="104"/>
      <c r="O72" s="103"/>
      <c r="P72" s="105"/>
      <c r="Q72" s="105"/>
      <c r="R72" s="105"/>
      <c r="S72" s="105"/>
      <c r="T72" s="105"/>
      <c r="U72" s="105"/>
      <c r="V72" s="105"/>
      <c r="W72" s="105"/>
      <c r="X72" s="104"/>
      <c r="Y72" s="42" t="s">
        <v>2</v>
      </c>
      <c r="Z72" s="55"/>
      <c r="AA72" s="55"/>
      <c r="AB72" s="55"/>
      <c r="AC72" s="56"/>
      <c r="AD72" s="42" t="s">
        <v>1</v>
      </c>
      <c r="AE72" s="55"/>
      <c r="AF72" s="55"/>
      <c r="AG72" s="55"/>
      <c r="AH72" s="56"/>
      <c r="AI72" s="54" t="s">
        <v>26</v>
      </c>
      <c r="AJ72" s="54"/>
      <c r="AK72" s="54"/>
      <c r="AL72" s="54"/>
      <c r="AM72" s="54"/>
      <c r="AN72" s="54" t="s">
        <v>2</v>
      </c>
      <c r="AO72" s="54"/>
      <c r="AP72" s="54"/>
      <c r="AQ72" s="54"/>
      <c r="AR72" s="54"/>
      <c r="AS72" s="54" t="s">
        <v>1</v>
      </c>
      <c r="AT72" s="54"/>
      <c r="AU72" s="54"/>
      <c r="AV72" s="54"/>
      <c r="AW72" s="54"/>
      <c r="AX72" s="54" t="s">
        <v>26</v>
      </c>
      <c r="AY72" s="54"/>
      <c r="AZ72" s="54"/>
      <c r="BA72" s="54"/>
      <c r="BB72" s="54"/>
      <c r="BC72" s="54" t="s">
        <v>2</v>
      </c>
      <c r="BD72" s="54"/>
      <c r="BE72" s="54"/>
      <c r="BF72" s="54"/>
      <c r="BG72" s="54"/>
      <c r="BH72" s="54" t="s">
        <v>1</v>
      </c>
      <c r="BI72" s="54"/>
      <c r="BJ72" s="54"/>
      <c r="BK72" s="54"/>
      <c r="BL72" s="54"/>
      <c r="BM72" s="54" t="s">
        <v>26</v>
      </c>
      <c r="BN72" s="54"/>
      <c r="BO72" s="54"/>
      <c r="BP72" s="54"/>
      <c r="BQ72" s="54"/>
      <c r="BR72" s="2"/>
      <c r="BS72" s="2"/>
      <c r="BT72" s="2"/>
      <c r="BU72" s="2"/>
      <c r="BV72" s="2"/>
      <c r="BW72" s="2"/>
      <c r="BX72" s="2"/>
      <c r="BY72" s="2"/>
      <c r="BZ72" s="9"/>
    </row>
    <row r="73" spans="1:79" ht="15.95" customHeight="1" x14ac:dyDescent="0.2">
      <c r="A73" s="54">
        <v>1</v>
      </c>
      <c r="B73" s="54"/>
      <c r="C73" s="54">
        <v>2</v>
      </c>
      <c r="D73" s="54"/>
      <c r="E73" s="54"/>
      <c r="F73" s="54"/>
      <c r="G73" s="54"/>
      <c r="H73" s="54"/>
      <c r="I73" s="54"/>
      <c r="J73" s="54">
        <v>3</v>
      </c>
      <c r="K73" s="54"/>
      <c r="L73" s="54"/>
      <c r="M73" s="54"/>
      <c r="N73" s="54"/>
      <c r="O73" s="54">
        <v>4</v>
      </c>
      <c r="P73" s="54"/>
      <c r="Q73" s="54"/>
      <c r="R73" s="54"/>
      <c r="S73" s="54"/>
      <c r="T73" s="54"/>
      <c r="U73" s="54"/>
      <c r="V73" s="54"/>
      <c r="W73" s="54"/>
      <c r="X73" s="54"/>
      <c r="Y73" s="54">
        <v>5</v>
      </c>
      <c r="Z73" s="54"/>
      <c r="AA73" s="54"/>
      <c r="AB73" s="54"/>
      <c r="AC73" s="54"/>
      <c r="AD73" s="54">
        <v>6</v>
      </c>
      <c r="AE73" s="54"/>
      <c r="AF73" s="54"/>
      <c r="AG73" s="54"/>
      <c r="AH73" s="54"/>
      <c r="AI73" s="54">
        <v>7</v>
      </c>
      <c r="AJ73" s="54"/>
      <c r="AK73" s="54"/>
      <c r="AL73" s="54"/>
      <c r="AM73" s="54"/>
      <c r="AN73" s="42">
        <v>8</v>
      </c>
      <c r="AO73" s="55"/>
      <c r="AP73" s="55"/>
      <c r="AQ73" s="55"/>
      <c r="AR73" s="56"/>
      <c r="AS73" s="42">
        <v>9</v>
      </c>
      <c r="AT73" s="55"/>
      <c r="AU73" s="55"/>
      <c r="AV73" s="55"/>
      <c r="AW73" s="56"/>
      <c r="AX73" s="42">
        <v>10</v>
      </c>
      <c r="AY73" s="55"/>
      <c r="AZ73" s="55"/>
      <c r="BA73" s="55"/>
      <c r="BB73" s="56"/>
      <c r="BC73" s="42">
        <v>11</v>
      </c>
      <c r="BD73" s="55"/>
      <c r="BE73" s="55"/>
      <c r="BF73" s="55"/>
      <c r="BG73" s="56"/>
      <c r="BH73" s="42">
        <v>12</v>
      </c>
      <c r="BI73" s="55"/>
      <c r="BJ73" s="55"/>
      <c r="BK73" s="55"/>
      <c r="BL73" s="56"/>
      <c r="BM73" s="42">
        <v>13</v>
      </c>
      <c r="BN73" s="55"/>
      <c r="BO73" s="55"/>
      <c r="BP73" s="55"/>
      <c r="BQ73" s="56"/>
      <c r="BR73" s="2"/>
      <c r="BS73" s="2"/>
      <c r="BT73" s="2"/>
      <c r="BU73" s="2"/>
      <c r="BV73" s="2"/>
      <c r="BW73" s="2"/>
      <c r="BX73" s="2"/>
      <c r="BY73" s="2"/>
      <c r="BZ73" s="9"/>
    </row>
    <row r="74" spans="1:79" ht="12.75" hidden="1" customHeight="1" x14ac:dyDescent="0.2">
      <c r="A74" s="94" t="s">
        <v>36</v>
      </c>
      <c r="B74" s="94"/>
      <c r="C74" s="66" t="s">
        <v>14</v>
      </c>
      <c r="D74" s="67"/>
      <c r="E74" s="67"/>
      <c r="F74" s="67"/>
      <c r="G74" s="67"/>
      <c r="H74" s="67"/>
      <c r="I74" s="68"/>
      <c r="J74" s="94" t="s">
        <v>15</v>
      </c>
      <c r="K74" s="94"/>
      <c r="L74" s="94"/>
      <c r="M74" s="94"/>
      <c r="N74" s="94"/>
      <c r="O74" s="95" t="s">
        <v>37</v>
      </c>
      <c r="P74" s="95"/>
      <c r="Q74" s="95"/>
      <c r="R74" s="95"/>
      <c r="S74" s="95"/>
      <c r="T74" s="95"/>
      <c r="U74" s="95"/>
      <c r="V74" s="95"/>
      <c r="W74" s="95"/>
      <c r="X74" s="66"/>
      <c r="Y74" s="40" t="s">
        <v>10</v>
      </c>
      <c r="Z74" s="40"/>
      <c r="AA74" s="40"/>
      <c r="AB74" s="40"/>
      <c r="AC74" s="40"/>
      <c r="AD74" s="40" t="s">
        <v>29</v>
      </c>
      <c r="AE74" s="40"/>
      <c r="AF74" s="40"/>
      <c r="AG74" s="40"/>
      <c r="AH74" s="40"/>
      <c r="AI74" s="40" t="s">
        <v>78</v>
      </c>
      <c r="AJ74" s="40"/>
      <c r="AK74" s="40"/>
      <c r="AL74" s="40"/>
      <c r="AM74" s="40"/>
      <c r="AN74" s="40" t="s">
        <v>30</v>
      </c>
      <c r="AO74" s="40"/>
      <c r="AP74" s="40"/>
      <c r="AQ74" s="40"/>
      <c r="AR74" s="40"/>
      <c r="AS74" s="40" t="s">
        <v>11</v>
      </c>
      <c r="AT74" s="40"/>
      <c r="AU74" s="40"/>
      <c r="AV74" s="40"/>
      <c r="AW74" s="40"/>
      <c r="AX74" s="40" t="s">
        <v>79</v>
      </c>
      <c r="AY74" s="40"/>
      <c r="AZ74" s="40"/>
      <c r="BA74" s="40"/>
      <c r="BB74" s="40"/>
      <c r="BC74" s="40" t="s">
        <v>32</v>
      </c>
      <c r="BD74" s="40"/>
      <c r="BE74" s="40"/>
      <c r="BF74" s="40"/>
      <c r="BG74" s="40"/>
      <c r="BH74" s="40" t="s">
        <v>32</v>
      </c>
      <c r="BI74" s="40"/>
      <c r="BJ74" s="40"/>
      <c r="BK74" s="40"/>
      <c r="BL74" s="40"/>
      <c r="BM74" s="81" t="s">
        <v>16</v>
      </c>
      <c r="BN74" s="81"/>
      <c r="BO74" s="81"/>
      <c r="BP74" s="81"/>
      <c r="BQ74" s="81"/>
      <c r="BR74" s="12"/>
      <c r="BS74" s="12"/>
      <c r="BT74" s="9"/>
      <c r="BU74" s="9"/>
      <c r="BV74" s="9"/>
      <c r="BW74" s="9"/>
      <c r="BX74" s="9"/>
      <c r="BY74" s="9"/>
      <c r="BZ74" s="9"/>
      <c r="CA74" s="1" t="s">
        <v>23</v>
      </c>
    </row>
    <row r="75" spans="1:79" s="122" customFormat="1" ht="15.75" x14ac:dyDescent="0.2">
      <c r="A75" s="125">
        <v>0</v>
      </c>
      <c r="B75" s="125"/>
      <c r="C75" s="129" t="s">
        <v>94</v>
      </c>
      <c r="D75" s="129"/>
      <c r="E75" s="129"/>
      <c r="F75" s="129"/>
      <c r="G75" s="129"/>
      <c r="H75" s="129"/>
      <c r="I75" s="129"/>
      <c r="J75" s="129" t="s">
        <v>95</v>
      </c>
      <c r="K75" s="129"/>
      <c r="L75" s="129"/>
      <c r="M75" s="129"/>
      <c r="N75" s="129"/>
      <c r="O75" s="129" t="s">
        <v>95</v>
      </c>
      <c r="P75" s="129"/>
      <c r="Q75" s="129"/>
      <c r="R75" s="129"/>
      <c r="S75" s="129"/>
      <c r="T75" s="129"/>
      <c r="U75" s="129"/>
      <c r="V75" s="129"/>
      <c r="W75" s="129"/>
      <c r="X75" s="129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0"/>
      <c r="BS75" s="130"/>
      <c r="BT75" s="130"/>
      <c r="BU75" s="130"/>
      <c r="BV75" s="130"/>
      <c r="BW75" s="130"/>
      <c r="BX75" s="130"/>
      <c r="BY75" s="130"/>
      <c r="BZ75" s="131"/>
      <c r="CA75" s="122" t="s">
        <v>24</v>
      </c>
    </row>
    <row r="76" spans="1:79" ht="51" customHeight="1" x14ac:dyDescent="0.2">
      <c r="A76" s="94">
        <v>0</v>
      </c>
      <c r="B76" s="94"/>
      <c r="C76" s="133" t="s">
        <v>96</v>
      </c>
      <c r="D76" s="116"/>
      <c r="E76" s="116"/>
      <c r="F76" s="116"/>
      <c r="G76" s="116"/>
      <c r="H76" s="116"/>
      <c r="I76" s="117"/>
      <c r="J76" s="134" t="s">
        <v>97</v>
      </c>
      <c r="K76" s="134"/>
      <c r="L76" s="134"/>
      <c r="M76" s="134"/>
      <c r="N76" s="134"/>
      <c r="O76" s="133" t="s">
        <v>98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3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3</v>
      </c>
      <c r="AJ76" s="110"/>
      <c r="AK76" s="110"/>
      <c r="AL76" s="110"/>
      <c r="AM76" s="110"/>
      <c r="AN76" s="110">
        <v>3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3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38.25" customHeight="1" x14ac:dyDescent="0.2">
      <c r="A77" s="94">
        <v>0</v>
      </c>
      <c r="B77" s="94"/>
      <c r="C77" s="133" t="s">
        <v>99</v>
      </c>
      <c r="D77" s="116"/>
      <c r="E77" s="116"/>
      <c r="F77" s="116"/>
      <c r="G77" s="116"/>
      <c r="H77" s="116"/>
      <c r="I77" s="117"/>
      <c r="J77" s="134" t="s">
        <v>100</v>
      </c>
      <c r="K77" s="134"/>
      <c r="L77" s="134"/>
      <c r="M77" s="134"/>
      <c r="N77" s="134"/>
      <c r="O77" s="133" t="s">
        <v>101</v>
      </c>
      <c r="P77" s="116"/>
      <c r="Q77" s="116"/>
      <c r="R77" s="116"/>
      <c r="S77" s="116"/>
      <c r="T77" s="116"/>
      <c r="U77" s="116"/>
      <c r="V77" s="116"/>
      <c r="W77" s="116"/>
      <c r="X77" s="117"/>
      <c r="Y77" s="110">
        <v>4380000</v>
      </c>
      <c r="Z77" s="110"/>
      <c r="AA77" s="110"/>
      <c r="AB77" s="110"/>
      <c r="AC77" s="110"/>
      <c r="AD77" s="110">
        <v>0</v>
      </c>
      <c r="AE77" s="110"/>
      <c r="AF77" s="110"/>
      <c r="AG77" s="110"/>
      <c r="AH77" s="110"/>
      <c r="AI77" s="110">
        <v>4380000</v>
      </c>
      <c r="AJ77" s="110"/>
      <c r="AK77" s="110"/>
      <c r="AL77" s="110"/>
      <c r="AM77" s="110"/>
      <c r="AN77" s="110">
        <v>4316704.16</v>
      </c>
      <c r="AO77" s="110"/>
      <c r="AP77" s="110"/>
      <c r="AQ77" s="110"/>
      <c r="AR77" s="110"/>
      <c r="AS77" s="110">
        <v>0</v>
      </c>
      <c r="AT77" s="110"/>
      <c r="AU77" s="110"/>
      <c r="AV77" s="110"/>
      <c r="AW77" s="110"/>
      <c r="AX77" s="110">
        <v>4316704.16</v>
      </c>
      <c r="AY77" s="110"/>
      <c r="AZ77" s="110"/>
      <c r="BA77" s="110"/>
      <c r="BB77" s="110"/>
      <c r="BC77" s="110">
        <f>AN77-Y77</f>
        <v>-63295.839999999851</v>
      </c>
      <c r="BD77" s="110"/>
      <c r="BE77" s="110"/>
      <c r="BF77" s="110"/>
      <c r="BG77" s="110"/>
      <c r="BH77" s="110">
        <f>AS77-AD77</f>
        <v>0</v>
      </c>
      <c r="BI77" s="110"/>
      <c r="BJ77" s="110"/>
      <c r="BK77" s="110"/>
      <c r="BL77" s="110"/>
      <c r="BM77" s="110">
        <v>-63295.839999999851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38.25" customHeight="1" x14ac:dyDescent="0.2">
      <c r="A78" s="94">
        <v>0</v>
      </c>
      <c r="B78" s="94"/>
      <c r="C78" s="133" t="s">
        <v>102</v>
      </c>
      <c r="D78" s="116"/>
      <c r="E78" s="116"/>
      <c r="F78" s="116"/>
      <c r="G78" s="116"/>
      <c r="H78" s="116"/>
      <c r="I78" s="117"/>
      <c r="J78" s="134" t="s">
        <v>97</v>
      </c>
      <c r="K78" s="134"/>
      <c r="L78" s="134"/>
      <c r="M78" s="134"/>
      <c r="N78" s="134"/>
      <c r="O78" s="133" t="s">
        <v>98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1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1</v>
      </c>
      <c r="AJ78" s="110"/>
      <c r="AK78" s="110"/>
      <c r="AL78" s="110"/>
      <c r="AM78" s="110"/>
      <c r="AN78" s="110">
        <v>1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1</v>
      </c>
      <c r="AY78" s="110"/>
      <c r="AZ78" s="110"/>
      <c r="BA78" s="110"/>
      <c r="BB78" s="110"/>
      <c r="BC78" s="110">
        <f>AN78-Y78</f>
        <v>0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0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s="122" customFormat="1" ht="15.75" x14ac:dyDescent="0.2">
      <c r="A79" s="125">
        <v>0</v>
      </c>
      <c r="B79" s="125"/>
      <c r="C79" s="132" t="s">
        <v>103</v>
      </c>
      <c r="D79" s="120"/>
      <c r="E79" s="120"/>
      <c r="F79" s="120"/>
      <c r="G79" s="120"/>
      <c r="H79" s="120"/>
      <c r="I79" s="121"/>
      <c r="J79" s="129" t="s">
        <v>95</v>
      </c>
      <c r="K79" s="129"/>
      <c r="L79" s="129"/>
      <c r="M79" s="129"/>
      <c r="N79" s="129"/>
      <c r="O79" s="132" t="s">
        <v>95</v>
      </c>
      <c r="P79" s="120"/>
      <c r="Q79" s="120"/>
      <c r="R79" s="120"/>
      <c r="S79" s="120"/>
      <c r="T79" s="120"/>
      <c r="U79" s="120"/>
      <c r="V79" s="120"/>
      <c r="W79" s="120"/>
      <c r="X79" s="12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30"/>
      <c r="BS79" s="130"/>
      <c r="BT79" s="130"/>
      <c r="BU79" s="130"/>
      <c r="BV79" s="130"/>
      <c r="BW79" s="130"/>
      <c r="BX79" s="130"/>
      <c r="BY79" s="130"/>
      <c r="BZ79" s="131"/>
    </row>
    <row r="80" spans="1:79" ht="51" customHeight="1" x14ac:dyDescent="0.2">
      <c r="A80" s="94">
        <v>0</v>
      </c>
      <c r="B80" s="94"/>
      <c r="C80" s="133" t="s">
        <v>104</v>
      </c>
      <c r="D80" s="116"/>
      <c r="E80" s="116"/>
      <c r="F80" s="116"/>
      <c r="G80" s="116"/>
      <c r="H80" s="116"/>
      <c r="I80" s="117"/>
      <c r="J80" s="134" t="s">
        <v>105</v>
      </c>
      <c r="K80" s="134"/>
      <c r="L80" s="134"/>
      <c r="M80" s="134"/>
      <c r="N80" s="134"/>
      <c r="O80" s="133" t="s">
        <v>101</v>
      </c>
      <c r="P80" s="116"/>
      <c r="Q80" s="116"/>
      <c r="R80" s="116"/>
      <c r="S80" s="116"/>
      <c r="T80" s="116"/>
      <c r="U80" s="116"/>
      <c r="V80" s="116"/>
      <c r="W80" s="116"/>
      <c r="X80" s="117"/>
      <c r="Y80" s="110">
        <v>3000</v>
      </c>
      <c r="Z80" s="110"/>
      <c r="AA80" s="110"/>
      <c r="AB80" s="110"/>
      <c r="AC80" s="110"/>
      <c r="AD80" s="110">
        <v>0</v>
      </c>
      <c r="AE80" s="110"/>
      <c r="AF80" s="110"/>
      <c r="AG80" s="110"/>
      <c r="AH80" s="110"/>
      <c r="AI80" s="110">
        <v>3000</v>
      </c>
      <c r="AJ80" s="110"/>
      <c r="AK80" s="110"/>
      <c r="AL80" s="110"/>
      <c r="AM80" s="110"/>
      <c r="AN80" s="110">
        <v>3000</v>
      </c>
      <c r="AO80" s="110"/>
      <c r="AP80" s="110"/>
      <c r="AQ80" s="110"/>
      <c r="AR80" s="110"/>
      <c r="AS80" s="110">
        <v>0</v>
      </c>
      <c r="AT80" s="110"/>
      <c r="AU80" s="110"/>
      <c r="AV80" s="110"/>
      <c r="AW80" s="110"/>
      <c r="AX80" s="110">
        <v>3000</v>
      </c>
      <c r="AY80" s="110"/>
      <c r="AZ80" s="110"/>
      <c r="BA80" s="110"/>
      <c r="BB80" s="110"/>
      <c r="BC80" s="110">
        <f>AN80-Y80</f>
        <v>0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0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s="122" customFormat="1" ht="15.75" x14ac:dyDescent="0.2">
      <c r="A81" s="125">
        <v>0</v>
      </c>
      <c r="B81" s="125"/>
      <c r="C81" s="132" t="s">
        <v>106</v>
      </c>
      <c r="D81" s="120"/>
      <c r="E81" s="120"/>
      <c r="F81" s="120"/>
      <c r="G81" s="120"/>
      <c r="H81" s="120"/>
      <c r="I81" s="121"/>
      <c r="J81" s="129" t="s">
        <v>95</v>
      </c>
      <c r="K81" s="129"/>
      <c r="L81" s="129"/>
      <c r="M81" s="129"/>
      <c r="N81" s="129"/>
      <c r="O81" s="132" t="s">
        <v>95</v>
      </c>
      <c r="P81" s="120"/>
      <c r="Q81" s="120"/>
      <c r="R81" s="120"/>
      <c r="S81" s="120"/>
      <c r="T81" s="120"/>
      <c r="U81" s="120"/>
      <c r="V81" s="120"/>
      <c r="W81" s="120"/>
      <c r="X81" s="12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30"/>
      <c r="BS81" s="130"/>
      <c r="BT81" s="130"/>
      <c r="BU81" s="130"/>
      <c r="BV81" s="130"/>
      <c r="BW81" s="130"/>
      <c r="BX81" s="130"/>
      <c r="BY81" s="130"/>
      <c r="BZ81" s="131"/>
    </row>
    <row r="82" spans="1:79" ht="38.25" customHeight="1" x14ac:dyDescent="0.2">
      <c r="A82" s="94">
        <v>0</v>
      </c>
      <c r="B82" s="94"/>
      <c r="C82" s="133" t="s">
        <v>107</v>
      </c>
      <c r="D82" s="116"/>
      <c r="E82" s="116"/>
      <c r="F82" s="116"/>
      <c r="G82" s="116"/>
      <c r="H82" s="116"/>
      <c r="I82" s="117"/>
      <c r="J82" s="134" t="s">
        <v>100</v>
      </c>
      <c r="K82" s="134"/>
      <c r="L82" s="134"/>
      <c r="M82" s="134"/>
      <c r="N82" s="134"/>
      <c r="O82" s="133" t="s">
        <v>101</v>
      </c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1460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1460</v>
      </c>
      <c r="AJ82" s="110"/>
      <c r="AK82" s="110"/>
      <c r="AL82" s="110"/>
      <c r="AM82" s="110"/>
      <c r="AN82" s="110">
        <v>1438.9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1438.9</v>
      </c>
      <c r="AY82" s="110"/>
      <c r="AZ82" s="110"/>
      <c r="BA82" s="110"/>
      <c r="BB82" s="110"/>
      <c r="BC82" s="110">
        <f>AN82-Y82</f>
        <v>-21.099999999999909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-21.099999999999909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s="122" customFormat="1" ht="15.75" x14ac:dyDescent="0.2">
      <c r="A83" s="125">
        <v>0</v>
      </c>
      <c r="B83" s="125"/>
      <c r="C83" s="132" t="s">
        <v>108</v>
      </c>
      <c r="D83" s="120"/>
      <c r="E83" s="120"/>
      <c r="F83" s="120"/>
      <c r="G83" s="120"/>
      <c r="H83" s="120"/>
      <c r="I83" s="121"/>
      <c r="J83" s="129" t="s">
        <v>95</v>
      </c>
      <c r="K83" s="129"/>
      <c r="L83" s="129"/>
      <c r="M83" s="129"/>
      <c r="N83" s="129"/>
      <c r="O83" s="132" t="s">
        <v>95</v>
      </c>
      <c r="P83" s="120"/>
      <c r="Q83" s="120"/>
      <c r="R83" s="120"/>
      <c r="S83" s="120"/>
      <c r="T83" s="120"/>
      <c r="U83" s="120"/>
      <c r="V83" s="120"/>
      <c r="W83" s="120"/>
      <c r="X83" s="12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30"/>
      <c r="BS83" s="130"/>
      <c r="BT83" s="130"/>
      <c r="BU83" s="130"/>
      <c r="BV83" s="130"/>
      <c r="BW83" s="130"/>
      <c r="BX83" s="130"/>
      <c r="BY83" s="130"/>
      <c r="BZ83" s="131"/>
    </row>
    <row r="84" spans="1:79" ht="38.25" customHeight="1" x14ac:dyDescent="0.2">
      <c r="A84" s="94">
        <v>0</v>
      </c>
      <c r="B84" s="94"/>
      <c r="C84" s="133" t="s">
        <v>109</v>
      </c>
      <c r="D84" s="116"/>
      <c r="E84" s="116"/>
      <c r="F84" s="116"/>
      <c r="G84" s="116"/>
      <c r="H84" s="116"/>
      <c r="I84" s="117"/>
      <c r="J84" s="134" t="s">
        <v>110</v>
      </c>
      <c r="K84" s="134"/>
      <c r="L84" s="134"/>
      <c r="M84" s="134"/>
      <c r="N84" s="134"/>
      <c r="O84" s="133" t="s">
        <v>111</v>
      </c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100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100</v>
      </c>
      <c r="AJ84" s="110"/>
      <c r="AK84" s="110"/>
      <c r="AL84" s="110"/>
      <c r="AM84" s="110"/>
      <c r="AN84" s="110">
        <v>98.6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98.6</v>
      </c>
      <c r="AY84" s="110"/>
      <c r="AZ84" s="110"/>
      <c r="BA84" s="110"/>
      <c r="BB84" s="110"/>
      <c r="BC84" s="110">
        <f>AN84-Y84</f>
        <v>-1.4000000000000057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-1.4000000000000057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15.75" x14ac:dyDescent="0.2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15.75" customHeight="1" x14ac:dyDescent="0.2">
      <c r="A86" s="41" t="s">
        <v>63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</row>
    <row r="87" spans="1:79" ht="9" customHeight="1" x14ac:dyDescent="0.2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45" customHeight="1" x14ac:dyDescent="0.2">
      <c r="A88" s="51" t="s">
        <v>3</v>
      </c>
      <c r="B88" s="53"/>
      <c r="C88" s="51" t="s">
        <v>6</v>
      </c>
      <c r="D88" s="52"/>
      <c r="E88" s="52"/>
      <c r="F88" s="52"/>
      <c r="G88" s="52"/>
      <c r="H88" s="52"/>
      <c r="I88" s="53"/>
      <c r="J88" s="51" t="s">
        <v>5</v>
      </c>
      <c r="K88" s="52"/>
      <c r="L88" s="52"/>
      <c r="M88" s="52"/>
      <c r="N88" s="53"/>
      <c r="O88" s="42" t="s">
        <v>64</v>
      </c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4"/>
      <c r="BR88" s="10"/>
      <c r="BS88" s="10"/>
      <c r="BT88" s="10"/>
      <c r="BU88" s="10"/>
      <c r="BV88" s="10"/>
      <c r="BW88" s="10"/>
      <c r="BX88" s="10"/>
      <c r="BY88" s="10"/>
      <c r="BZ88" s="9"/>
    </row>
    <row r="89" spans="1:79" s="38" customFormat="1" ht="15.95" customHeight="1" x14ac:dyDescent="0.2">
      <c r="A89" s="93">
        <v>1</v>
      </c>
      <c r="B89" s="93"/>
      <c r="C89" s="93">
        <v>2</v>
      </c>
      <c r="D89" s="93"/>
      <c r="E89" s="93"/>
      <c r="F89" s="93"/>
      <c r="G89" s="93"/>
      <c r="H89" s="93"/>
      <c r="I89" s="93"/>
      <c r="J89" s="93">
        <v>3</v>
      </c>
      <c r="K89" s="93"/>
      <c r="L89" s="93"/>
      <c r="M89" s="93"/>
      <c r="N89" s="93"/>
      <c r="O89" s="45">
        <v>4</v>
      </c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7"/>
      <c r="BR89" s="36"/>
      <c r="BS89" s="36"/>
      <c r="BT89" s="36"/>
      <c r="BU89" s="36"/>
      <c r="BV89" s="36"/>
      <c r="BW89" s="36"/>
      <c r="BX89" s="36"/>
      <c r="BY89" s="36"/>
      <c r="BZ89" s="37"/>
    </row>
    <row r="90" spans="1:79" s="38" customFormat="1" ht="12.75" hidden="1" customHeight="1" x14ac:dyDescent="0.2">
      <c r="A90" s="50" t="s">
        <v>36</v>
      </c>
      <c r="B90" s="50"/>
      <c r="C90" s="90" t="s">
        <v>14</v>
      </c>
      <c r="D90" s="91"/>
      <c r="E90" s="91"/>
      <c r="F90" s="91"/>
      <c r="G90" s="91"/>
      <c r="H90" s="91"/>
      <c r="I90" s="92"/>
      <c r="J90" s="50" t="s">
        <v>15</v>
      </c>
      <c r="K90" s="50"/>
      <c r="L90" s="50"/>
      <c r="M90" s="50"/>
      <c r="N90" s="50"/>
      <c r="O90" s="85" t="s">
        <v>72</v>
      </c>
      <c r="P90" s="86"/>
      <c r="Q90" s="86"/>
      <c r="R90" s="86"/>
      <c r="S90" s="86"/>
      <c r="T90" s="86"/>
      <c r="U90" s="86"/>
      <c r="V90" s="86"/>
      <c r="W90" s="86"/>
      <c r="X90" s="86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8"/>
      <c r="BR90" s="39"/>
      <c r="BS90" s="39"/>
      <c r="BT90" s="37"/>
      <c r="BU90" s="37"/>
      <c r="BV90" s="37"/>
      <c r="BW90" s="37"/>
      <c r="BX90" s="37"/>
      <c r="BY90" s="37"/>
      <c r="BZ90" s="37"/>
      <c r="CA90" s="38" t="s">
        <v>71</v>
      </c>
    </row>
    <row r="91" spans="1:79" s="141" customFormat="1" ht="15.75" x14ac:dyDescent="0.2">
      <c r="A91" s="78">
        <v>0</v>
      </c>
      <c r="B91" s="78"/>
      <c r="C91" s="78" t="s">
        <v>94</v>
      </c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135"/>
      <c r="P91" s="136"/>
      <c r="Q91" s="136"/>
      <c r="R91" s="136"/>
      <c r="S91" s="136"/>
      <c r="T91" s="136"/>
      <c r="U91" s="136"/>
      <c r="V91" s="136"/>
      <c r="W91" s="136"/>
      <c r="X91" s="136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8"/>
      <c r="BR91" s="139"/>
      <c r="BS91" s="139"/>
      <c r="BT91" s="139"/>
      <c r="BU91" s="139"/>
      <c r="BV91" s="139"/>
      <c r="BW91" s="139"/>
      <c r="BX91" s="139"/>
      <c r="BY91" s="139"/>
      <c r="BZ91" s="140"/>
      <c r="CA91" s="141" t="s">
        <v>66</v>
      </c>
    </row>
    <row r="92" spans="1:79" s="141" customFormat="1" ht="15.75" x14ac:dyDescent="0.2">
      <c r="A92" s="78">
        <v>0</v>
      </c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135"/>
      <c r="P92" s="136"/>
      <c r="Q92" s="136"/>
      <c r="R92" s="136"/>
      <c r="S92" s="136"/>
      <c r="T92" s="136"/>
      <c r="U92" s="136"/>
      <c r="V92" s="136"/>
      <c r="W92" s="136"/>
      <c r="X92" s="136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  <c r="BI92" s="137"/>
      <c r="BJ92" s="137"/>
      <c r="BK92" s="137"/>
      <c r="BL92" s="137"/>
      <c r="BM92" s="137"/>
      <c r="BN92" s="137"/>
      <c r="BO92" s="137"/>
      <c r="BP92" s="137"/>
      <c r="BQ92" s="138"/>
      <c r="BR92" s="139"/>
      <c r="BS92" s="139"/>
      <c r="BT92" s="139"/>
      <c r="BU92" s="139"/>
      <c r="BV92" s="139"/>
      <c r="BW92" s="139"/>
      <c r="BX92" s="139"/>
      <c r="BY92" s="139"/>
      <c r="BZ92" s="140"/>
    </row>
    <row r="93" spans="1:79" s="38" customFormat="1" ht="38.25" customHeight="1" x14ac:dyDescent="0.2">
      <c r="A93" s="50">
        <v>0</v>
      </c>
      <c r="B93" s="50"/>
      <c r="C93" s="85" t="s">
        <v>99</v>
      </c>
      <c r="D93" s="116"/>
      <c r="E93" s="116"/>
      <c r="F93" s="116"/>
      <c r="G93" s="116"/>
      <c r="H93" s="116"/>
      <c r="I93" s="117"/>
      <c r="J93" s="50" t="s">
        <v>100</v>
      </c>
      <c r="K93" s="50"/>
      <c r="L93" s="50"/>
      <c r="M93" s="50"/>
      <c r="N93" s="50"/>
      <c r="O93" s="48" t="s">
        <v>112</v>
      </c>
      <c r="P93" s="49"/>
      <c r="Q93" s="49"/>
      <c r="R93" s="49"/>
      <c r="S93" s="49"/>
      <c r="T93" s="49"/>
      <c r="U93" s="49"/>
      <c r="V93" s="49"/>
      <c r="W93" s="49"/>
      <c r="X93" s="49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3"/>
      <c r="AZ93" s="143"/>
      <c r="BA93" s="143"/>
      <c r="BB93" s="143"/>
      <c r="BC93" s="143"/>
      <c r="BD93" s="143"/>
      <c r="BE93" s="143"/>
      <c r="BF93" s="143"/>
      <c r="BG93" s="143"/>
      <c r="BH93" s="143"/>
      <c r="BI93" s="143"/>
      <c r="BJ93" s="143"/>
      <c r="BK93" s="143"/>
      <c r="BL93" s="143"/>
      <c r="BM93" s="143"/>
      <c r="BN93" s="143"/>
      <c r="BO93" s="143"/>
      <c r="BP93" s="143"/>
      <c r="BQ93" s="144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141" customFormat="1" ht="15.75" x14ac:dyDescent="0.2">
      <c r="A94" s="78">
        <v>0</v>
      </c>
      <c r="B94" s="78"/>
      <c r="C94" s="142" t="s">
        <v>103</v>
      </c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5"/>
      <c r="P94" s="136"/>
      <c r="Q94" s="136"/>
      <c r="R94" s="136"/>
      <c r="S94" s="136"/>
      <c r="T94" s="136"/>
      <c r="U94" s="136"/>
      <c r="V94" s="136"/>
      <c r="W94" s="136"/>
      <c r="X94" s="136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8"/>
      <c r="BR94" s="139"/>
      <c r="BS94" s="139"/>
      <c r="BT94" s="139"/>
      <c r="BU94" s="139"/>
      <c r="BV94" s="139"/>
      <c r="BW94" s="139"/>
      <c r="BX94" s="139"/>
      <c r="BY94" s="139"/>
      <c r="BZ94" s="140"/>
    </row>
    <row r="95" spans="1:79" s="141" customFormat="1" ht="15.75" x14ac:dyDescent="0.2">
      <c r="A95" s="78">
        <v>0</v>
      </c>
      <c r="B95" s="78"/>
      <c r="C95" s="142"/>
      <c r="D95" s="120"/>
      <c r="E95" s="120"/>
      <c r="F95" s="120"/>
      <c r="G95" s="120"/>
      <c r="H95" s="120"/>
      <c r="I95" s="121"/>
      <c r="J95" s="78"/>
      <c r="K95" s="78"/>
      <c r="L95" s="78"/>
      <c r="M95" s="78"/>
      <c r="N95" s="78"/>
      <c r="O95" s="135"/>
      <c r="P95" s="136"/>
      <c r="Q95" s="136"/>
      <c r="R95" s="136"/>
      <c r="S95" s="136"/>
      <c r="T95" s="136"/>
      <c r="U95" s="136"/>
      <c r="V95" s="136"/>
      <c r="W95" s="136"/>
      <c r="X95" s="136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8"/>
      <c r="BR95" s="139"/>
      <c r="BS95" s="139"/>
      <c r="BT95" s="139"/>
      <c r="BU95" s="139"/>
      <c r="BV95" s="139"/>
      <c r="BW95" s="139"/>
      <c r="BX95" s="139"/>
      <c r="BY95" s="139"/>
      <c r="BZ95" s="140"/>
    </row>
    <row r="96" spans="1:79" s="141" customFormat="1" ht="15.75" x14ac:dyDescent="0.2">
      <c r="A96" s="78">
        <v>0</v>
      </c>
      <c r="B96" s="78"/>
      <c r="C96" s="142" t="s">
        <v>106</v>
      </c>
      <c r="D96" s="120"/>
      <c r="E96" s="120"/>
      <c r="F96" s="120"/>
      <c r="G96" s="120"/>
      <c r="H96" s="120"/>
      <c r="I96" s="121"/>
      <c r="J96" s="78"/>
      <c r="K96" s="78"/>
      <c r="L96" s="78"/>
      <c r="M96" s="78"/>
      <c r="N96" s="78"/>
      <c r="O96" s="135"/>
      <c r="P96" s="136"/>
      <c r="Q96" s="136"/>
      <c r="R96" s="136"/>
      <c r="S96" s="136"/>
      <c r="T96" s="136"/>
      <c r="U96" s="136"/>
      <c r="V96" s="136"/>
      <c r="W96" s="136"/>
      <c r="X96" s="136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8"/>
      <c r="BR96" s="139"/>
      <c r="BS96" s="139"/>
      <c r="BT96" s="139"/>
      <c r="BU96" s="139"/>
      <c r="BV96" s="139"/>
      <c r="BW96" s="139"/>
      <c r="BX96" s="139"/>
      <c r="BY96" s="139"/>
      <c r="BZ96" s="140"/>
    </row>
    <row r="97" spans="1:78" s="141" customFormat="1" ht="15.75" x14ac:dyDescent="0.2">
      <c r="A97" s="78">
        <v>0</v>
      </c>
      <c r="B97" s="78"/>
      <c r="C97" s="142"/>
      <c r="D97" s="120"/>
      <c r="E97" s="120"/>
      <c r="F97" s="120"/>
      <c r="G97" s="120"/>
      <c r="H97" s="120"/>
      <c r="I97" s="121"/>
      <c r="J97" s="78"/>
      <c r="K97" s="78"/>
      <c r="L97" s="78"/>
      <c r="M97" s="78"/>
      <c r="N97" s="78"/>
      <c r="O97" s="135"/>
      <c r="P97" s="136"/>
      <c r="Q97" s="136"/>
      <c r="R97" s="136"/>
      <c r="S97" s="136"/>
      <c r="T97" s="136"/>
      <c r="U97" s="136"/>
      <c r="V97" s="136"/>
      <c r="W97" s="136"/>
      <c r="X97" s="136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  <c r="BI97" s="137"/>
      <c r="BJ97" s="137"/>
      <c r="BK97" s="137"/>
      <c r="BL97" s="137"/>
      <c r="BM97" s="137"/>
      <c r="BN97" s="137"/>
      <c r="BO97" s="137"/>
      <c r="BP97" s="137"/>
      <c r="BQ97" s="138"/>
      <c r="BR97" s="139"/>
      <c r="BS97" s="139"/>
      <c r="BT97" s="139"/>
      <c r="BU97" s="139"/>
      <c r="BV97" s="139"/>
      <c r="BW97" s="139"/>
      <c r="BX97" s="139"/>
      <c r="BY97" s="139"/>
      <c r="BZ97" s="140"/>
    </row>
    <row r="98" spans="1:78" s="38" customFormat="1" ht="38.25" customHeight="1" x14ac:dyDescent="0.2">
      <c r="A98" s="50">
        <v>0</v>
      </c>
      <c r="B98" s="50"/>
      <c r="C98" s="85" t="s">
        <v>107</v>
      </c>
      <c r="D98" s="116"/>
      <c r="E98" s="116"/>
      <c r="F98" s="116"/>
      <c r="G98" s="116"/>
      <c r="H98" s="116"/>
      <c r="I98" s="117"/>
      <c r="J98" s="50" t="s">
        <v>100</v>
      </c>
      <c r="K98" s="50"/>
      <c r="L98" s="50"/>
      <c r="M98" s="50"/>
      <c r="N98" s="50"/>
      <c r="O98" s="48" t="s">
        <v>113</v>
      </c>
      <c r="P98" s="49"/>
      <c r="Q98" s="49"/>
      <c r="R98" s="49"/>
      <c r="S98" s="49"/>
      <c r="T98" s="49"/>
      <c r="U98" s="49"/>
      <c r="V98" s="49"/>
      <c r="W98" s="49"/>
      <c r="X98" s="49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3"/>
      <c r="AZ98" s="143"/>
      <c r="BA98" s="143"/>
      <c r="BB98" s="143"/>
      <c r="BC98" s="143"/>
      <c r="BD98" s="143"/>
      <c r="BE98" s="143"/>
      <c r="BF98" s="143"/>
      <c r="BG98" s="143"/>
      <c r="BH98" s="143"/>
      <c r="BI98" s="143"/>
      <c r="BJ98" s="143"/>
      <c r="BK98" s="143"/>
      <c r="BL98" s="143"/>
      <c r="BM98" s="143"/>
      <c r="BN98" s="143"/>
      <c r="BO98" s="143"/>
      <c r="BP98" s="143"/>
      <c r="BQ98" s="144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s="141" customFormat="1" ht="15.75" x14ac:dyDescent="0.2">
      <c r="A99" s="78">
        <v>0</v>
      </c>
      <c r="B99" s="78"/>
      <c r="C99" s="142" t="s">
        <v>108</v>
      </c>
      <c r="D99" s="120"/>
      <c r="E99" s="120"/>
      <c r="F99" s="120"/>
      <c r="G99" s="120"/>
      <c r="H99" s="120"/>
      <c r="I99" s="121"/>
      <c r="J99" s="78"/>
      <c r="K99" s="78"/>
      <c r="L99" s="78"/>
      <c r="M99" s="78"/>
      <c r="N99" s="78"/>
      <c r="O99" s="135"/>
      <c r="P99" s="136"/>
      <c r="Q99" s="136"/>
      <c r="R99" s="136"/>
      <c r="S99" s="136"/>
      <c r="T99" s="136"/>
      <c r="U99" s="136"/>
      <c r="V99" s="136"/>
      <c r="W99" s="136"/>
      <c r="X99" s="136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7"/>
      <c r="BF99" s="137"/>
      <c r="BG99" s="137"/>
      <c r="BH99" s="137"/>
      <c r="BI99" s="137"/>
      <c r="BJ99" s="137"/>
      <c r="BK99" s="137"/>
      <c r="BL99" s="137"/>
      <c r="BM99" s="137"/>
      <c r="BN99" s="137"/>
      <c r="BO99" s="137"/>
      <c r="BP99" s="137"/>
      <c r="BQ99" s="138"/>
      <c r="BR99" s="139"/>
      <c r="BS99" s="139"/>
      <c r="BT99" s="139"/>
      <c r="BU99" s="139"/>
      <c r="BV99" s="139"/>
      <c r="BW99" s="139"/>
      <c r="BX99" s="139"/>
      <c r="BY99" s="139"/>
      <c r="BZ99" s="140"/>
    </row>
    <row r="100" spans="1:78" s="141" customFormat="1" ht="15.75" x14ac:dyDescent="0.2">
      <c r="A100" s="78">
        <v>0</v>
      </c>
      <c r="B100" s="78"/>
      <c r="C100" s="142"/>
      <c r="D100" s="120"/>
      <c r="E100" s="120"/>
      <c r="F100" s="120"/>
      <c r="G100" s="120"/>
      <c r="H100" s="120"/>
      <c r="I100" s="121"/>
      <c r="J100" s="78"/>
      <c r="K100" s="78"/>
      <c r="L100" s="78"/>
      <c r="M100" s="78"/>
      <c r="N100" s="78"/>
      <c r="O100" s="135"/>
      <c r="P100" s="136"/>
      <c r="Q100" s="136"/>
      <c r="R100" s="136"/>
      <c r="S100" s="136"/>
      <c r="T100" s="136"/>
      <c r="U100" s="136"/>
      <c r="V100" s="136"/>
      <c r="W100" s="136"/>
      <c r="X100" s="136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  <c r="BI100" s="137"/>
      <c r="BJ100" s="137"/>
      <c r="BK100" s="137"/>
      <c r="BL100" s="137"/>
      <c r="BM100" s="137"/>
      <c r="BN100" s="137"/>
      <c r="BO100" s="137"/>
      <c r="BP100" s="137"/>
      <c r="BQ100" s="138"/>
      <c r="BR100" s="139"/>
      <c r="BS100" s="139"/>
      <c r="BT100" s="139"/>
      <c r="BU100" s="139"/>
      <c r="BV100" s="139"/>
      <c r="BW100" s="139"/>
      <c r="BX100" s="139"/>
      <c r="BY100" s="139"/>
      <c r="BZ100" s="140"/>
    </row>
    <row r="101" spans="1:78" ht="15.75" x14ac:dyDescent="0.2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8" ht="15.95" customHeight="1" x14ac:dyDescent="0.2">
      <c r="A102" s="41" t="s">
        <v>65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</row>
    <row r="103" spans="1:78" ht="31.5" customHeight="1" x14ac:dyDescent="0.2">
      <c r="A103" s="147" t="s">
        <v>115</v>
      </c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  <c r="BI103" s="148"/>
      <c r="BJ103" s="148"/>
      <c r="BK103" s="148"/>
      <c r="BL103" s="148"/>
    </row>
    <row r="104" spans="1:78" ht="15.75" x14ac:dyDescent="0.2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8" ht="15.95" customHeight="1" x14ac:dyDescent="0.2">
      <c r="A105" s="41" t="s">
        <v>46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</row>
    <row r="106" spans="1:78" ht="47.25" customHeight="1" x14ac:dyDescent="0.2">
      <c r="A106" s="147" t="s">
        <v>116</v>
      </c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  <c r="BI106" s="148"/>
      <c r="BJ106" s="148"/>
      <c r="BK106" s="148"/>
      <c r="BL106" s="148"/>
    </row>
    <row r="107" spans="1:78" ht="15.95" customHeight="1" x14ac:dyDescent="0.2">
      <c r="A107" s="17"/>
      <c r="B107" s="17"/>
      <c r="C107" s="17"/>
      <c r="D107" s="17"/>
      <c r="E107" s="17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spans="1:78" ht="12" customHeight="1" x14ac:dyDescent="0.2">
      <c r="A108" s="30" t="s">
        <v>77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8" ht="12" customHeight="1" x14ac:dyDescent="0.2">
      <c r="A109" s="30" t="s">
        <v>68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8" s="30" customFormat="1" ht="12" customHeight="1" x14ac:dyDescent="0.2">
      <c r="A110" s="30" t="s">
        <v>69</v>
      </c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</row>
    <row r="111" spans="1:78" ht="15.95" customHeight="1" x14ac:dyDescent="0.25">
      <c r="A111" s="29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</row>
    <row r="112" spans="1:78" ht="42" customHeight="1" x14ac:dyDescent="0.25">
      <c r="A112" s="151" t="s">
        <v>119</v>
      </c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3"/>
      <c r="AO112" s="3"/>
      <c r="AP112" s="152" t="s">
        <v>121</v>
      </c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</row>
    <row r="113" spans="1:60" x14ac:dyDescent="0.2">
      <c r="W113" s="89" t="s">
        <v>8</v>
      </c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4"/>
      <c r="AO113" s="4"/>
      <c r="AP113" s="89" t="s">
        <v>73</v>
      </c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</row>
    <row r="116" spans="1:60" ht="31.5" customHeight="1" x14ac:dyDescent="0.25">
      <c r="A116" s="151" t="s">
        <v>120</v>
      </c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3"/>
      <c r="AO116" s="3"/>
      <c r="AP116" s="152" t="s">
        <v>122</v>
      </c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</row>
    <row r="117" spans="1:60" x14ac:dyDescent="0.2">
      <c r="W117" s="89" t="s">
        <v>8</v>
      </c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4"/>
      <c r="AO117" s="4"/>
      <c r="AP117" s="89" t="s">
        <v>73</v>
      </c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</row>
  </sheetData>
  <mergeCells count="455"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2:B92"/>
    <mergeCell ref="C92:I92"/>
    <mergeCell ref="J92:N92"/>
    <mergeCell ref="O92:BQ92"/>
    <mergeCell ref="BM84:BQ84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76:B76"/>
    <mergeCell ref="C76:I76"/>
    <mergeCell ref="J76:N76"/>
    <mergeCell ref="O76:X76"/>
    <mergeCell ref="Y76:AC76"/>
    <mergeCell ref="AD76:AH76"/>
    <mergeCell ref="AN66:AR66"/>
    <mergeCell ref="AS66:AX66"/>
    <mergeCell ref="AY66:BC66"/>
    <mergeCell ref="BD66:BH66"/>
    <mergeCell ref="BI66:BN66"/>
    <mergeCell ref="A66:B66"/>
    <mergeCell ref="C66:R66"/>
    <mergeCell ref="S66:W66"/>
    <mergeCell ref="X66:AB66"/>
    <mergeCell ref="AC66:AH66"/>
    <mergeCell ref="AI66:AM66"/>
    <mergeCell ref="A56:B56"/>
    <mergeCell ref="C56:BQ56"/>
    <mergeCell ref="A57:B57"/>
    <mergeCell ref="C57:BQ57"/>
    <mergeCell ref="A55:B55"/>
    <mergeCell ref="C55:BQ55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5:AX65"/>
    <mergeCell ref="AY65:BC65"/>
    <mergeCell ref="A61:B62"/>
    <mergeCell ref="A63:B63"/>
    <mergeCell ref="A64:B64"/>
    <mergeCell ref="A65:B65"/>
    <mergeCell ref="AI65:AM65"/>
    <mergeCell ref="AN65:AR65"/>
    <mergeCell ref="C64:R64"/>
    <mergeCell ref="S64:W64"/>
    <mergeCell ref="X64:AB64"/>
    <mergeCell ref="AC64:AH64"/>
    <mergeCell ref="C65:R65"/>
    <mergeCell ref="S65:W65"/>
    <mergeCell ref="X65:AB65"/>
    <mergeCell ref="AC65:AH65"/>
    <mergeCell ref="AY63:BC63"/>
    <mergeCell ref="BI62:BN62"/>
    <mergeCell ref="BI64:BN64"/>
    <mergeCell ref="BD65:BH65"/>
    <mergeCell ref="BD63:BH63"/>
    <mergeCell ref="BI63:BN63"/>
    <mergeCell ref="BI65:BN65"/>
    <mergeCell ref="BD64:BH64"/>
    <mergeCell ref="AY61:BN61"/>
    <mergeCell ref="AI63:AM63"/>
    <mergeCell ref="AY64:BC64"/>
    <mergeCell ref="AY62:BC62"/>
    <mergeCell ref="BD62:BH62"/>
    <mergeCell ref="AI64:AM64"/>
    <mergeCell ref="AN64:AR64"/>
    <mergeCell ref="AS64:AX64"/>
    <mergeCell ref="AN63:AR63"/>
    <mergeCell ref="AS63:AX63"/>
    <mergeCell ref="A105:BL105"/>
    <mergeCell ref="AK40:AO40"/>
    <mergeCell ref="A42:B42"/>
    <mergeCell ref="AD73:AH73"/>
    <mergeCell ref="AF40:AJ40"/>
    <mergeCell ref="A49:BQ49"/>
    <mergeCell ref="C61:R62"/>
    <mergeCell ref="S61:AH61"/>
    <mergeCell ref="AI61:AX61"/>
    <mergeCell ref="AS62:AX62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62:W62"/>
    <mergeCell ref="X62:AB62"/>
    <mergeCell ref="AC62:AH62"/>
    <mergeCell ref="C63:R63"/>
    <mergeCell ref="S63:W63"/>
    <mergeCell ref="X63:AB63"/>
    <mergeCell ref="AC63:AH63"/>
    <mergeCell ref="O73:X73"/>
    <mergeCell ref="Y71:AM71"/>
    <mergeCell ref="J73:N73"/>
    <mergeCell ref="Y73:AC73"/>
    <mergeCell ref="A71:B72"/>
    <mergeCell ref="C71:I72"/>
    <mergeCell ref="J71:N72"/>
    <mergeCell ref="O71:X72"/>
    <mergeCell ref="Y72:AC72"/>
    <mergeCell ref="AP112:BH112"/>
    <mergeCell ref="AN71:BB71"/>
    <mergeCell ref="A68:BQ68"/>
    <mergeCell ref="C73:I73"/>
    <mergeCell ref="J90:N90"/>
    <mergeCell ref="A89:B89"/>
    <mergeCell ref="A74:B74"/>
    <mergeCell ref="O75:X75"/>
    <mergeCell ref="Y75:AC75"/>
    <mergeCell ref="A73:B73"/>
    <mergeCell ref="Y74:AC74"/>
    <mergeCell ref="A54:B54"/>
    <mergeCell ref="A52:B52"/>
    <mergeCell ref="A53:B53"/>
    <mergeCell ref="A60:BN60"/>
    <mergeCell ref="A59:BN59"/>
    <mergeCell ref="C54:BQ54"/>
    <mergeCell ref="C52:BQ52"/>
    <mergeCell ref="C53:BQ53"/>
    <mergeCell ref="AN73:AR73"/>
    <mergeCell ref="C89:I89"/>
    <mergeCell ref="J89:N89"/>
    <mergeCell ref="C74:I74"/>
    <mergeCell ref="J74:N74"/>
    <mergeCell ref="O74:X74"/>
    <mergeCell ref="C75:I75"/>
    <mergeCell ref="J75:N75"/>
    <mergeCell ref="O90:BQ90"/>
    <mergeCell ref="AP117:BH117"/>
    <mergeCell ref="A116:V116"/>
    <mergeCell ref="W116:AM116"/>
    <mergeCell ref="AP116:BH116"/>
    <mergeCell ref="W117:AM117"/>
    <mergeCell ref="AP113:BH113"/>
    <mergeCell ref="A106:BL106"/>
    <mergeCell ref="C90:I90"/>
    <mergeCell ref="W113:AM113"/>
    <mergeCell ref="A112:V112"/>
    <mergeCell ref="W112:AM112"/>
    <mergeCell ref="A75:B75"/>
    <mergeCell ref="AD75:AH75"/>
    <mergeCell ref="A86:BQ86"/>
    <mergeCell ref="A88:B88"/>
    <mergeCell ref="C88:I88"/>
    <mergeCell ref="BC75:BG75"/>
    <mergeCell ref="BM75:BQ75"/>
    <mergeCell ref="BH75:BL75"/>
    <mergeCell ref="A43:B43"/>
    <mergeCell ref="A51:B51"/>
    <mergeCell ref="AF43:AJ43"/>
    <mergeCell ref="AZ43:BC43"/>
    <mergeCell ref="AU43:AY43"/>
    <mergeCell ref="AA43:AE43"/>
    <mergeCell ref="C43:Z43"/>
    <mergeCell ref="AK43:AO43"/>
    <mergeCell ref="C51:BQ51"/>
    <mergeCell ref="BN43:BQ43"/>
    <mergeCell ref="BC73:BG73"/>
    <mergeCell ref="BC74:BG74"/>
    <mergeCell ref="BC72:BG72"/>
    <mergeCell ref="A69:BQ69"/>
    <mergeCell ref="AD74:AH74"/>
    <mergeCell ref="AI73:AM73"/>
    <mergeCell ref="BH73:BL73"/>
    <mergeCell ref="BM73:BQ73"/>
    <mergeCell ref="BM74:BQ74"/>
    <mergeCell ref="BH74:BL74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72:AW72"/>
    <mergeCell ref="AN72:AR72"/>
    <mergeCell ref="AI72:AM72"/>
    <mergeCell ref="BC71:BQ71"/>
    <mergeCell ref="AA41:AE41"/>
    <mergeCell ref="AF41:AJ41"/>
    <mergeCell ref="AK41:AO41"/>
    <mergeCell ref="AI62:AM62"/>
    <mergeCell ref="AN62:AR62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5:AM75"/>
    <mergeCell ref="AN75:AR75"/>
    <mergeCell ref="AS75:AW75"/>
    <mergeCell ref="AX75:BB75"/>
    <mergeCell ref="AU18:BB18"/>
    <mergeCell ref="BE20:BL20"/>
    <mergeCell ref="BE21:BL21"/>
    <mergeCell ref="AU41:AY41"/>
    <mergeCell ref="G25:BL25"/>
    <mergeCell ref="A37:BQ37"/>
    <mergeCell ref="J88:N88"/>
    <mergeCell ref="AX74:BB74"/>
    <mergeCell ref="BM72:BQ72"/>
    <mergeCell ref="BH72:BL72"/>
    <mergeCell ref="AD72:AH72"/>
    <mergeCell ref="AX72:BB72"/>
    <mergeCell ref="AX73:BB73"/>
    <mergeCell ref="AS73:AW73"/>
    <mergeCell ref="AI74:AM74"/>
    <mergeCell ref="AN74:AR74"/>
    <mergeCell ref="AS74:AW74"/>
    <mergeCell ref="A102:BL102"/>
    <mergeCell ref="A103:BL103"/>
    <mergeCell ref="O88:BQ88"/>
    <mergeCell ref="O89:BQ89"/>
    <mergeCell ref="O91:BQ91"/>
    <mergeCell ref="A91:B91"/>
    <mergeCell ref="C91:I91"/>
    <mergeCell ref="J91:N91"/>
    <mergeCell ref="A90:B90"/>
  </mergeCells>
  <phoneticPr fontId="0" type="noConversion"/>
  <conditionalFormatting sqref="C87 C104 C75 C91">
    <cfRule type="cellIs" dxfId="42" priority="43" stopIfTrue="1" operator="equal">
      <formula>$C74</formula>
    </cfRule>
  </conditionalFormatting>
  <conditionalFormatting sqref="A75:B75 A87:B87 A91:B91 A104:B104 A65:B65 A85:B85 A101:B101">
    <cfRule type="cellIs" dxfId="41" priority="44" stopIfTrue="1" operator="equal">
      <formula>0</formula>
    </cfRule>
  </conditionalFormatting>
  <conditionalFormatting sqref="A66:B66">
    <cfRule type="cellIs" dxfId="40" priority="42" stopIfTrue="1" operator="equal">
      <formula>0</formula>
    </cfRule>
  </conditionalFormatting>
  <conditionalFormatting sqref="C85">
    <cfRule type="cellIs" dxfId="39" priority="46" stopIfTrue="1" operator="equal">
      <formula>$C75</formula>
    </cfRule>
  </conditionalFormatting>
  <conditionalFormatting sqref="C76">
    <cfRule type="cellIs" dxfId="38" priority="39" stopIfTrue="1" operator="equal">
      <formula>$C75</formula>
    </cfRule>
  </conditionalFormatting>
  <conditionalFormatting sqref="A76:B76">
    <cfRule type="cellIs" dxfId="37" priority="40" stopIfTrue="1" operator="equal">
      <formula>0</formula>
    </cfRule>
  </conditionalFormatting>
  <conditionalFormatting sqref="C77">
    <cfRule type="cellIs" dxfId="36" priority="37" stopIfTrue="1" operator="equal">
      <formula>$C76</formula>
    </cfRule>
  </conditionalFormatting>
  <conditionalFormatting sqref="A77:B77">
    <cfRule type="cellIs" dxfId="35" priority="38" stopIfTrue="1" operator="equal">
      <formula>0</formula>
    </cfRule>
  </conditionalFormatting>
  <conditionalFormatting sqref="C78">
    <cfRule type="cellIs" dxfId="34" priority="35" stopIfTrue="1" operator="equal">
      <formula>$C77</formula>
    </cfRule>
  </conditionalFormatting>
  <conditionalFormatting sqref="A78:B78">
    <cfRule type="cellIs" dxfId="33" priority="36" stopIfTrue="1" operator="equal">
      <formula>0</formula>
    </cfRule>
  </conditionalFormatting>
  <conditionalFormatting sqref="C79">
    <cfRule type="cellIs" dxfId="32" priority="33" stopIfTrue="1" operator="equal">
      <formula>$C78</formula>
    </cfRule>
  </conditionalFormatting>
  <conditionalFormatting sqref="A79:B79">
    <cfRule type="cellIs" dxfId="31" priority="34" stopIfTrue="1" operator="equal">
      <formula>0</formula>
    </cfRule>
  </conditionalFormatting>
  <conditionalFormatting sqref="C80">
    <cfRule type="cellIs" dxfId="30" priority="31" stopIfTrue="1" operator="equal">
      <formula>$C79</formula>
    </cfRule>
  </conditionalFormatting>
  <conditionalFormatting sqref="A80:B80">
    <cfRule type="cellIs" dxfId="29" priority="32" stopIfTrue="1" operator="equal">
      <formula>0</formula>
    </cfRule>
  </conditionalFormatting>
  <conditionalFormatting sqref="C81">
    <cfRule type="cellIs" dxfId="28" priority="29" stopIfTrue="1" operator="equal">
      <formula>$C80</formula>
    </cfRule>
  </conditionalFormatting>
  <conditionalFormatting sqref="A81:B81">
    <cfRule type="cellIs" dxfId="27" priority="30" stopIfTrue="1" operator="equal">
      <formula>0</formula>
    </cfRule>
  </conditionalFormatting>
  <conditionalFormatting sqref="C82">
    <cfRule type="cellIs" dxfId="26" priority="27" stopIfTrue="1" operator="equal">
      <formula>$C81</formula>
    </cfRule>
  </conditionalFormatting>
  <conditionalFormatting sqref="A82:B82">
    <cfRule type="cellIs" dxfId="25" priority="28" stopIfTrue="1" operator="equal">
      <formula>0</formula>
    </cfRule>
  </conditionalFormatting>
  <conditionalFormatting sqref="C83">
    <cfRule type="cellIs" dxfId="24" priority="25" stopIfTrue="1" operator="equal">
      <formula>$C82</formula>
    </cfRule>
  </conditionalFormatting>
  <conditionalFormatting sqref="A83:B83">
    <cfRule type="cellIs" dxfId="23" priority="26" stopIfTrue="1" operator="equal">
      <formula>0</formula>
    </cfRule>
  </conditionalFormatting>
  <conditionalFormatting sqref="C84">
    <cfRule type="cellIs" dxfId="22" priority="23" stopIfTrue="1" operator="equal">
      <formula>$C83</formula>
    </cfRule>
  </conditionalFormatting>
  <conditionalFormatting sqref="A84:B84">
    <cfRule type="cellIs" dxfId="21" priority="24" stopIfTrue="1" operator="equal">
      <formula>0</formula>
    </cfRule>
  </conditionalFormatting>
  <conditionalFormatting sqref="C101">
    <cfRule type="cellIs" dxfId="20" priority="48" stopIfTrue="1" operator="equal">
      <formula>$C91</formula>
    </cfRule>
  </conditionalFormatting>
  <conditionalFormatting sqref="C92">
    <cfRule type="cellIs" dxfId="19" priority="19" stopIfTrue="1" operator="equal">
      <formula>$C91</formula>
    </cfRule>
  </conditionalFormatting>
  <conditionalFormatting sqref="A92:B92">
    <cfRule type="cellIs" dxfId="18" priority="20" stopIfTrue="1" operator="equal">
      <formula>0</formula>
    </cfRule>
  </conditionalFormatting>
  <conditionalFormatting sqref="C93">
    <cfRule type="cellIs" dxfId="17" priority="17" stopIfTrue="1" operator="equal">
      <formula>$C92</formula>
    </cfRule>
  </conditionalFormatting>
  <conditionalFormatting sqref="A93:B93">
    <cfRule type="cellIs" dxfId="16" priority="18" stopIfTrue="1" operator="equal">
      <formula>0</formula>
    </cfRule>
  </conditionalFormatting>
  <conditionalFormatting sqref="C94">
    <cfRule type="cellIs" dxfId="15" priority="15" stopIfTrue="1" operator="equal">
      <formula>$C93</formula>
    </cfRule>
  </conditionalFormatting>
  <conditionalFormatting sqref="A94:B94">
    <cfRule type="cellIs" dxfId="14" priority="16" stopIfTrue="1" operator="equal">
      <formula>0</formula>
    </cfRule>
  </conditionalFormatting>
  <conditionalFormatting sqref="C95">
    <cfRule type="cellIs" dxfId="13" priority="13" stopIfTrue="1" operator="equal">
      <formula>$C94</formula>
    </cfRule>
  </conditionalFormatting>
  <conditionalFormatting sqref="A95:B95">
    <cfRule type="cellIs" dxfId="12" priority="14" stopIfTrue="1" operator="equal">
      <formula>0</formula>
    </cfRule>
  </conditionalFormatting>
  <conditionalFormatting sqref="C96">
    <cfRule type="cellIs" dxfId="11" priority="11" stopIfTrue="1" operator="equal">
      <formula>$C95</formula>
    </cfRule>
  </conditionalFormatting>
  <conditionalFormatting sqref="A96:B96">
    <cfRule type="cellIs" dxfId="10" priority="12" stopIfTrue="1" operator="equal">
      <formula>0</formula>
    </cfRule>
  </conditionalFormatting>
  <conditionalFormatting sqref="C97">
    <cfRule type="cellIs" dxfId="9" priority="9" stopIfTrue="1" operator="equal">
      <formula>$C96</formula>
    </cfRule>
  </conditionalFormatting>
  <conditionalFormatting sqref="A97:B97">
    <cfRule type="cellIs" dxfId="8" priority="10" stopIfTrue="1" operator="equal">
      <formula>0</formula>
    </cfRule>
  </conditionalFormatting>
  <conditionalFormatting sqref="C98">
    <cfRule type="cellIs" dxfId="7" priority="7" stopIfTrue="1" operator="equal">
      <formula>$C97</formula>
    </cfRule>
  </conditionalFormatting>
  <conditionalFormatting sqref="A98:B98">
    <cfRule type="cellIs" dxfId="6" priority="8" stopIfTrue="1" operator="equal">
      <formula>0</formula>
    </cfRule>
  </conditionalFormatting>
  <conditionalFormatting sqref="C99">
    <cfRule type="cellIs" dxfId="5" priority="5" stopIfTrue="1" operator="equal">
      <formula>$C98</formula>
    </cfRule>
  </conditionalFormatting>
  <conditionalFormatting sqref="A99:B99">
    <cfRule type="cellIs" dxfId="4" priority="6" stopIfTrue="1" operator="equal">
      <formula>0</formula>
    </cfRule>
  </conditionalFormatting>
  <conditionalFormatting sqref="C100">
    <cfRule type="cellIs" dxfId="3" priority="3" stopIfTrue="1" operator="equal">
      <formula>$C99</formula>
    </cfRule>
  </conditionalFormatting>
  <conditionalFormatting sqref="A100:B100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2023-05-17T12:04:02Z</cp:lastPrinted>
  <dcterms:created xsi:type="dcterms:W3CDTF">2016-08-10T10:53:25Z</dcterms:created>
  <dcterms:modified xsi:type="dcterms:W3CDTF">2023-05-17T12:05:42Z</dcterms:modified>
</cp:coreProperties>
</file>