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1.04.2021р.№286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КПК0215041!$A$1:$BM$90</definedName>
  </definedNames>
  <calcPr calcId="152511" refMode="R1C1"/>
</workbook>
</file>

<file path=xl/calcChain.xml><?xml version="1.0" encoding="utf-8"?>
<calcChain xmlns="http://schemas.openxmlformats.org/spreadsheetml/2006/main">
  <c r="BE77" i="2" l="1"/>
  <c r="BE76" i="2"/>
  <c r="BE75" i="2"/>
  <c r="BE74" i="2"/>
  <c r="BE73" i="2"/>
  <c r="BE72" i="2"/>
  <c r="BE71" i="2"/>
  <c r="BE70" i="2"/>
  <c r="BE69" i="2"/>
  <c r="BE68" i="2"/>
  <c r="AR62" i="2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<sst xmlns="http://schemas.openxmlformats.org/spreadsheetml/2006/main" count="147" uniqueCount="112">
  <si>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</si>
  <si>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</si>
  <si>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</si>
  <si>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</si>
  <si>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</si>
  <si>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</si>
  <si>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</si>
  <si>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</si>
  <si>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</si>
  <si>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</si>
  <si>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</si>
  <si>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</si>
  <si>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</si>
  <si>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</si>
  <si>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</si>
  <si>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</si>
  <si>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</si>
  <si>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</si>
  <si>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</si>
  <si>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</si>
  <si>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</si>
  <si>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</si>
  <si>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</si>
  <si>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</si>
  <si>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</si>
  <si>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</si>
  <si>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</si>
  <si>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</si>
  <si>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</si>
  <si>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</si>
  <si>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</si>
  <si>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</si>
  <si>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</si>
  <si>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</si>
  <si>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</si>
  <si>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</si>
  <si>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</si>
  <si>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</si>
  <si>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</si>
  <si>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</si>
  <si>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</si>
  <si>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</si>
  <si>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</si>
  <si>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</si>
  <si>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</si>
  <si>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</si>
  <si>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</si>
  <si>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</si>
  <si>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</si>
  <si>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</si>
  <si>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</si>
  <si>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</si>
  <si>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</si>
  <si>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</si>
  <si>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</si>
  <si>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</si>
  <si>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</si>
  <si>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</si>
  <si>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</si>
  <si>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</si>
  <si>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</si>
  <si>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</si>
  <si>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</si>
  <si>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</si>
  <si>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</si>
  <si>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</si>
  <si>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праці з нарахуванням</t>
  </si>
  <si>
    <t>Оплата комунальних послуг та енергоносіїв</t>
  </si>
  <si>
    <t>Утримання спорткомплексу "Сілець-Арена"</t>
  </si>
  <si>
    <t>Поточний ремонт водопостачання</t>
  </si>
  <si>
    <t>УСЬОГО</t>
  </si>
  <si>
    <t>Програма фінансової підтримки комунального підприємства Спортивний комплекс "Шахтар"  на 2021 рік</t>
  </si>
  <si>
    <t>затрат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</si>
  <si>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</si>
  <si>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</si>
  <si>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</si>
  <si>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</si>
  <si>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</si>
  <si>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</si>
  <si>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</si>
  <si>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</si>
  <si>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</si>
  <si>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</si>
  <si>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</si>
  <si>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</si>
  <si>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</si>
  <si>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</si>
  <si>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</si>
  <si>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</si>
  <si>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рік".</t>
  </si>
  <si>
    <t>Забезпечення функціонування комунального підприємства Спортивний комплекс "Шахтар"</t>
  </si>
  <si>
    <t>0200000</t>
  </si>
  <si>
    <t>07.04.2021</t>
  </si>
  <si>
    <t>50-р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</si>
  <si>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</si>
  <si>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</si>
  <si>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</si>
  <si>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</si>
  <si>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</si>
  <si>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</si>
  <si>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</si>
  <si>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</si>
  <si>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</si>
  <si>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</si>
  <si>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</si>
  <si>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</si>
  <si>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</si>
  <si>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</si>
  <si>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</si>
  <si>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Сортивний комплекс "Шахтар"</t>
  </si>
  <si>
    <t>41466374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</si>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</sst>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53" zoomScaleNormal="100" zoomScaleSheetLayoutView="100" workbookViewId="0">
      <selection activeCell="A80" sqref="A80:IV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92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110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104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105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2551000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2551000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89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90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1617000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1617000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334000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334000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300000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300000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2551000</v>
      </c>
      <c r="AD53" s="92"/>
      <c r="AE53" s="92"/>
      <c r="AF53" s="92"/>
      <c r="AG53" s="92"/>
      <c r="AH53" s="92"/>
      <c r="AI53" s="92"/>
      <c r="AJ53" s="92"/>
      <c r="AK53" s="92">
        <v>0</v>
      </c>
      <c r="AL53" s="92"/>
      <c r="AM53" s="92"/>
      <c r="AN53" s="92"/>
      <c r="AO53" s="92"/>
      <c r="AP53" s="92"/>
      <c r="AQ53" s="92"/>
      <c r="AR53" s="92"/>
      <c r="AS53" s="92">
        <f>AC53+AK53</f>
        <v>2551000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102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59" t="s">
        <v>34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2551000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2551000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88"/>
      <c r="B62" s="88"/>
      <c r="C62" s="88"/>
      <c r="D62" s="89" t="s">
        <v>27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2551000</v>
      </c>
      <c r="AC62" s="92"/>
      <c r="AD62" s="92"/>
      <c r="AE62" s="92"/>
      <c r="AF62" s="92"/>
      <c r="AG62" s="92"/>
      <c r="AH62" s="92"/>
      <c r="AI62" s="92"/>
      <c r="AJ62" s="92">
        <v>0</v>
      </c>
      <c r="AK62" s="92"/>
      <c r="AL62" s="92"/>
      <c r="AM62" s="92"/>
      <c r="AN62" s="92"/>
      <c r="AO62" s="92"/>
      <c r="AP62" s="92"/>
      <c r="AQ62" s="92"/>
      <c r="AR62" s="92">
        <f>AB62+AJ62</f>
        <v>2551000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32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31</v>
      </c>
      <c r="AX67" s="69"/>
      <c r="AY67" s="69"/>
      <c r="AZ67" s="69"/>
      <c r="BA67" s="69"/>
      <c r="BB67" s="69"/>
      <c r="BC67" s="69"/>
      <c r="BD67" s="69"/>
      <c r="BE67" s="69" t="s">
        <v>10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>
        <f>AO68+AW68</f>
        <v>0</v>
      </c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3" t="s">
        <v>73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74</v>
      </c>
      <c r="AA69" s="71"/>
      <c r="AB69" s="71"/>
      <c r="AC69" s="71"/>
      <c r="AD69" s="71"/>
      <c r="AE69" s="83" t="s">
        <v>75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f>AO69+AW69</f>
        <v>3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76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77</v>
      </c>
      <c r="AA70" s="71"/>
      <c r="AB70" s="71"/>
      <c r="AC70" s="71"/>
      <c r="AD70" s="71"/>
      <c r="AE70" s="83" t="s">
        <v>78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2551000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f>AO70+AW70</f>
        <v>2551000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74</v>
      </c>
      <c r="AA71" s="71"/>
      <c r="AB71" s="71"/>
      <c r="AC71" s="71"/>
      <c r="AD71" s="71"/>
      <c r="AE71" s="83" t="s">
        <v>75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f>AO71+AW71</f>
        <v>1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>
        <f>AO72+AW72</f>
        <v>0</v>
      </c>
      <c r="BF72" s="92"/>
      <c r="BG72" s="92"/>
      <c r="BH72" s="92"/>
      <c r="BI72" s="92"/>
      <c r="BJ72" s="92"/>
      <c r="BK72" s="92"/>
      <c r="BL72" s="92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82</v>
      </c>
      <c r="AA73" s="71"/>
      <c r="AB73" s="71"/>
      <c r="AC73" s="71"/>
      <c r="AD73" s="71"/>
      <c r="AE73" s="83" t="s">
        <v>78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3000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f>AO73+AW73</f>
        <v>3000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>
        <f>AO74+AW74</f>
        <v>0</v>
      </c>
      <c r="BF74" s="92"/>
      <c r="BG74" s="92"/>
      <c r="BH74" s="92"/>
      <c r="BI74" s="92"/>
      <c r="BJ74" s="92"/>
      <c r="BK74" s="92"/>
      <c r="BL74" s="92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77</v>
      </c>
      <c r="AA75" s="71"/>
      <c r="AB75" s="71"/>
      <c r="AC75" s="71"/>
      <c r="AD75" s="71"/>
      <c r="AE75" s="83" t="s">
        <v>78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850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f>AO75+AW75</f>
        <v>850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>
        <f>AO76+AW76</f>
        <v>0</v>
      </c>
      <c r="BF76" s="92"/>
      <c r="BG76" s="92"/>
      <c r="BH76" s="92"/>
      <c r="BI76" s="92"/>
      <c r="BJ76" s="92"/>
      <c r="BK76" s="92"/>
      <c r="BL76" s="92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3" t="s">
        <v>86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87</v>
      </c>
      <c r="AA77" s="71"/>
      <c r="AB77" s="71"/>
      <c r="AC77" s="71"/>
      <c r="AD77" s="71"/>
      <c r="AE77" s="83" t="s">
        <v>88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f>AO77+AW77</f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9.5" customHeight="1" x14ac:dyDescent="0.2">
      <c r="A80" s="112" t="s">
        <v>111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08" t="s">
        <v>98</v>
      </c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0" t="s">
        <v>3</v>
      </c>
      <c r="B82" s="70"/>
      <c r="C82" s="70"/>
      <c r="D82" s="70"/>
      <c r="E82" s="70"/>
      <c r="F82" s="70"/>
    </row>
    <row r="83" spans="1:59" ht="13.15" customHeight="1" x14ac:dyDescent="0.2">
      <c r="A83" s="109" t="s">
        <v>96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</row>
    <row r="84" spans="1:59" x14ac:dyDescent="0.2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2" t="s">
        <v>97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08" t="s">
        <v>99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14">
        <v>44295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38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80:BG80"/>
    <mergeCell ref="A82:F82"/>
    <mergeCell ref="A68:F68"/>
    <mergeCell ref="Z68:AD68"/>
    <mergeCell ref="AE68:AN68"/>
    <mergeCell ref="A80:V80"/>
    <mergeCell ref="W80:AM80"/>
    <mergeCell ref="W81:AM81"/>
    <mergeCell ref="BE65:BL65"/>
    <mergeCell ref="AO81:BG8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7:C58"/>
    <mergeCell ref="D59:AA59"/>
    <mergeCell ref="AB59:AI59"/>
    <mergeCell ref="W87:AM87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24" priority="26" stopIfTrue="1" operator="equal">
      <formula>$G67</formula>
    </cfRule>
  </conditionalFormatting>
  <conditionalFormatting sqref="D49">
    <cfRule type="cellIs" dxfId="23" priority="27" stopIfTrue="1" operator="equal">
      <formula>$D48</formula>
    </cfRule>
  </conditionalFormatting>
  <conditionalFormatting sqref="A68:F68">
    <cfRule type="cellIs" dxfId="22" priority="28" stopIfTrue="1" operator="equal">
      <formula>0</formula>
    </cfRule>
  </conditionalFormatting>
  <conditionalFormatting sqref="D50">
    <cfRule type="cellIs" dxfId="21" priority="25" stopIfTrue="1" operator="equal">
      <formula>$D49</formula>
    </cfRule>
  </conditionalFormatting>
  <conditionalFormatting sqref="D51">
    <cfRule type="cellIs" dxfId="20" priority="24" stopIfTrue="1" operator="equal">
      <formula>$D50</formula>
    </cfRule>
  </conditionalFormatting>
  <conditionalFormatting sqref="D52">
    <cfRule type="cellIs" dxfId="19" priority="23" stopIfTrue="1" operator="equal">
      <formula>$D51</formula>
    </cfRule>
  </conditionalFormatting>
  <conditionalFormatting sqref="D53">
    <cfRule type="cellIs" dxfId="18" priority="22" stopIfTrue="1" operator="equal">
      <formula>$D52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2021-04-12T10:52:59Z</cp:lastPrinted>
  <dcterms:created xsi:type="dcterms:W3CDTF">2016-08-15T09:54:21Z</dcterms:created>
  <dcterms:modified xsi:type="dcterms:W3CDTF">2021-04-12T10:53:14Z</dcterms:modified>
</cp:coreProperties>
</file>